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firstSheet="6" activeTab="9"/>
  </bookViews>
  <sheets>
    <sheet name="Estado de realizaciones 2T 2016" sheetId="1" r:id="rId1"/>
    <sheet name="Estado de realizaciones 3T 2016" sheetId="2" r:id="rId2"/>
    <sheet name="Estado de realizaciones 4T 2016" sheetId="3" r:id="rId3"/>
    <sheet name="Estado de realizaciones 1T 2017" sheetId="4" r:id="rId4"/>
    <sheet name="Estado de realizaciones 2T 2017" sheetId="5" r:id="rId5"/>
    <sheet name="Estado de realizaciones 3T 2017" sheetId="6" r:id="rId6"/>
    <sheet name="Estado de realizaciones 4T 2017" sheetId="7" r:id="rId7"/>
    <sheet name="Estado de realizaciones 1T 2018" sheetId="8" r:id="rId8"/>
    <sheet name="Estado de realizaciones 2T 2018" sheetId="9" r:id="rId9"/>
    <sheet name="Estado de realizaciones 3T 2018" sheetId="10" r:id="rId10"/>
  </sheets>
  <definedNames>
    <definedName name="_xlnm.Print_Area" localSheetId="3">'Estado de realizaciones 1T 2017'!$A$1:$C$23</definedName>
    <definedName name="_xlnm.Print_Area" localSheetId="7">'Estado de realizaciones 1T 2018'!$A$1:$C$23</definedName>
    <definedName name="_xlnm.Print_Area" localSheetId="0">'Estado de realizaciones 2T 2016'!$A$1:$C$23</definedName>
    <definedName name="_xlnm.Print_Area" localSheetId="4">'Estado de realizaciones 2T 2017'!$A$1:$C$23</definedName>
    <definedName name="_xlnm.Print_Area" localSheetId="8">'Estado de realizaciones 2T 2018'!$A$1:$C$23</definedName>
    <definedName name="_xlnm.Print_Area" localSheetId="1">'Estado de realizaciones 3T 2016'!$A$1:$C$23</definedName>
    <definedName name="_xlnm.Print_Area" localSheetId="5">'Estado de realizaciones 3T 2017'!$A$1:$C$23</definedName>
    <definedName name="_xlnm.Print_Area" localSheetId="9">'Estado de realizaciones 3T 2018'!$A$1:$C$23</definedName>
    <definedName name="_xlnm.Print_Area" localSheetId="2">'Estado de realizaciones 4T 2016'!$A$1:$C$23</definedName>
    <definedName name="_xlnm.Print_Area" localSheetId="6">'Estado de realizaciones 4T 2017'!$A$1:$C$23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<sst xmlns="http://schemas.openxmlformats.org/spreadsheetml/2006/main" count="210" uniqueCount="33">
  <si>
    <t>A) OPERACIONES CONTINUADAS</t>
  </si>
  <si>
    <t>5. Otros ingresos de explotación</t>
  </si>
  <si>
    <t>7. Otros gastos de explotación</t>
  </si>
  <si>
    <t>A.1) RESULTADO DE EXPLOTACIÓN (1+2+3+4+5+6+7+8+9+10+11)</t>
  </si>
  <si>
    <t>12. Ingresos financieros</t>
  </si>
  <si>
    <t>13. Gastos financieros</t>
  </si>
  <si>
    <t>A.2) RESULTADO FINANCIERO (12+13+14+15+16)</t>
  </si>
  <si>
    <t>A.3) RESULTADO ANTES DE IMPUESTOS (A.1 + A.2)</t>
  </si>
  <si>
    <t>17. Impuestos sobre beneficios</t>
  </si>
  <si>
    <t>A.4) RESULTADO DEL PERIODO PROCEDENTE DE OPERACIONES CONTINUADAS (A.3 + 17)</t>
  </si>
  <si>
    <t>B) OPERACIONES INTERRUMPIDAS</t>
  </si>
  <si>
    <t>18. Resultado del periodo procedente de operaciones interrumpidas neto de impuestos</t>
  </si>
  <si>
    <t>A.5) RESULTADO DEL PERIODO (A.4+18)</t>
  </si>
  <si>
    <t>* Las cuentas del grupo 6 se consignan con signo negativo</t>
  </si>
  <si>
    <t>ESTADO DE REALIZACIONES Y PREVISIONES (EJECUCIÓN DEL PRESUPUESTO)</t>
  </si>
  <si>
    <t>CUENTA P Y G 2016</t>
  </si>
  <si>
    <t>PRESUPUESTO 2016</t>
  </si>
  <si>
    <t>PERIODO: 01.01.2016-30.06.2016</t>
  </si>
  <si>
    <t>SRP PARTICIPACIONES, S.L.</t>
  </si>
  <si>
    <t>-</t>
  </si>
  <si>
    <t>PERIODO: 01.01.2016-30.09.2016</t>
  </si>
  <si>
    <t>PERIODO: 01.01.2016-31.12.2016</t>
  </si>
  <si>
    <t>PERIODO: 01.01.2017-31.03.2017</t>
  </si>
  <si>
    <t>CUENTA P Y G 2017</t>
  </si>
  <si>
    <t>PRESUPUESTO 2017</t>
  </si>
  <si>
    <t>PERIODO: 01.01.2017-30.06.2017</t>
  </si>
  <si>
    <t>PERIODO: 01.01.2017-30.09.2017</t>
  </si>
  <si>
    <t>PERIODO: 01.01.2017-31.12.2017</t>
  </si>
  <si>
    <t>PERIODO: 01.01.2018-31.03.2018</t>
  </si>
  <si>
    <t>PRESUPUESTO 2018</t>
  </si>
  <si>
    <t>CUENTA P Y G 2018</t>
  </si>
  <si>
    <t>PERIODO: 01.01.2018-30.06.2018</t>
  </si>
  <si>
    <t>PERIODO: 01.01.2018-30.09.2018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</si>
</sst>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;[Red]\(\-#,##0\)"/>
    <numFmt numFmtId="170" formatCode="#,##0.0;[Red]\(\-#,##0.0\)"/>
    <numFmt numFmtId="171" formatCode="#,##0.00;[Red]\(\-#,##0.00\)"/>
    <numFmt numFmtId="172" formatCode="#,##0.00_€;[Red]\(\-#,##0.00\)_€"/>
    <numFmt numFmtId="173" formatCode="#,##0.00&quot;€&quot;;[Red]\(\-#,##0.00\)&quot;€&quot;"/>
    <numFmt numFmtId="174" formatCode="#,##0.00\ &quot;€&quot;;[Red]\(\-#,##0.00\)\ &quot;€&quot;"/>
    <numFmt numFmtId="175" formatCode="#,##0.00\ _€"/>
  </numFmts>
  <fonts count="41">
    <font>
      <sz val="10"/>
      <name val="Arial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/>
      <protection locked="0"/>
    </xf>
    <xf numFmtId="164" fontId="4" fillId="0" borderId="12" xfId="0" applyNumberFormat="1" applyFont="1" applyFill="1" applyBorder="1" applyAlignment="1" applyProtection="1">
      <alignment/>
      <protection locked="0"/>
    </xf>
    <xf numFmtId="44" fontId="4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1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2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17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15</v>
      </c>
      <c r="C9" s="14" t="s">
        <v>16</v>
      </c>
    </row>
    <row r="10" spans="1:5" ht="12">
      <c r="A10" s="17" t="s">
        <v>1</v>
      </c>
      <c r="B10" s="7">
        <v>1930</v>
      </c>
      <c r="C10" s="7">
        <v>4325</v>
      </c>
      <c r="E10" s="10"/>
    </row>
    <row r="11" spans="1:5" ht="12">
      <c r="A11" s="16" t="s">
        <v>2</v>
      </c>
      <c r="B11" s="7">
        <v>-238.03</v>
      </c>
      <c r="C11" s="7">
        <v>-1656.12</v>
      </c>
      <c r="E11" s="10"/>
    </row>
    <row r="12" spans="1:5" s="2" customFormat="1" ht="12" customHeight="1">
      <c r="A12" s="18" t="s">
        <v>3</v>
      </c>
      <c r="B12" s="11">
        <f>SUM(B10:B11)</f>
        <v>1691.97</v>
      </c>
      <c r="C12" s="11">
        <f>SUM(C10:C11)</f>
        <v>2668.88</v>
      </c>
      <c r="E12" s="10"/>
    </row>
    <row r="13" spans="1:3" ht="12">
      <c r="A13" s="19" t="s">
        <v>4</v>
      </c>
      <c r="B13" s="6">
        <v>12.54</v>
      </c>
      <c r="C13" s="6">
        <v>40.48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12.54</v>
      </c>
      <c r="C15" s="11">
        <f>SUM(C13:C14)</f>
        <v>40.48</v>
      </c>
    </row>
    <row r="16" spans="1:3" s="2" customFormat="1" ht="12">
      <c r="A16" s="18" t="s">
        <v>7</v>
      </c>
      <c r="B16" s="11">
        <f>B12+B15</f>
        <v>1704.51</v>
      </c>
      <c r="C16" s="11">
        <f>C12+C15</f>
        <v>2709.36</v>
      </c>
    </row>
    <row r="17" spans="1:3" ht="12">
      <c r="A17" s="20" t="s">
        <v>8</v>
      </c>
      <c r="B17" s="12">
        <v>0</v>
      </c>
      <c r="C17" s="12">
        <v>-677.34</v>
      </c>
    </row>
    <row r="18" spans="1:3" s="2" customFormat="1" ht="24">
      <c r="A18" s="18" t="s">
        <v>9</v>
      </c>
      <c r="B18" s="11">
        <f>B16+B17</f>
        <v>1704.51</v>
      </c>
      <c r="C18" s="11">
        <f>C16+C17</f>
        <v>2032.02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1704.51</v>
      </c>
      <c r="C21" s="11">
        <f>C20+C18</f>
        <v>2032.02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9"/>
    </row>
    <row r="32" ht="12">
      <c r="B32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32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30</v>
      </c>
      <c r="C9" s="14" t="s">
        <v>29</v>
      </c>
    </row>
    <row r="10" spans="1:5" ht="12">
      <c r="A10" s="17" t="s">
        <v>1</v>
      </c>
      <c r="B10" s="7">
        <v>860</v>
      </c>
      <c r="C10" s="7">
        <v>1290</v>
      </c>
      <c r="E10" s="10"/>
    </row>
    <row r="11" spans="1:5" ht="12">
      <c r="A11" s="16" t="s">
        <v>2</v>
      </c>
      <c r="B11" s="7">
        <v>-81.58</v>
      </c>
      <c r="C11" s="7">
        <v>-1144</v>
      </c>
      <c r="E11" s="10"/>
    </row>
    <row r="12" spans="1:5" s="2" customFormat="1" ht="12" customHeight="1">
      <c r="A12" s="18" t="s">
        <v>3</v>
      </c>
      <c r="B12" s="11">
        <f>SUM(B10:B11)</f>
        <v>778.42</v>
      </c>
      <c r="C12" s="11">
        <f>SUM(C10:C11)</f>
        <v>146</v>
      </c>
      <c r="E12" s="10"/>
    </row>
    <row r="13" spans="1:3" ht="12">
      <c r="A13" s="19" t="s">
        <v>4</v>
      </c>
      <c r="B13" s="6">
        <v>2.38</v>
      </c>
      <c r="C13" s="6">
        <v>50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2.38</v>
      </c>
      <c r="C15" s="11">
        <f>SUM(C13:C14)</f>
        <v>50</v>
      </c>
    </row>
    <row r="16" spans="1:3" s="2" customFormat="1" ht="12">
      <c r="A16" s="18" t="s">
        <v>7</v>
      </c>
      <c r="B16" s="11">
        <f>B12+B15</f>
        <v>780.8</v>
      </c>
      <c r="C16" s="11">
        <f>C12+C15</f>
        <v>196</v>
      </c>
    </row>
    <row r="17" spans="1:3" ht="12">
      <c r="A17" s="20" t="s">
        <v>8</v>
      </c>
      <c r="B17" s="12"/>
      <c r="C17" s="12">
        <v>-49</v>
      </c>
    </row>
    <row r="18" spans="1:3" s="2" customFormat="1" ht="24">
      <c r="A18" s="18" t="s">
        <v>9</v>
      </c>
      <c r="B18" s="11">
        <f>B16+B17</f>
        <v>780.8</v>
      </c>
      <c r="C18" s="11">
        <f>C16+C17</f>
        <v>147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780.8</v>
      </c>
      <c r="C21" s="11">
        <f>C20+C18</f>
        <v>147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2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20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15</v>
      </c>
      <c r="C9" s="14" t="s">
        <v>16</v>
      </c>
    </row>
    <row r="10" spans="1:5" ht="12">
      <c r="A10" s="17" t="s">
        <v>1</v>
      </c>
      <c r="B10" s="7">
        <v>2145</v>
      </c>
      <c r="C10" s="7">
        <v>4325</v>
      </c>
      <c r="E10" s="10"/>
    </row>
    <row r="11" spans="1:5" ht="12">
      <c r="A11" s="16" t="s">
        <v>2</v>
      </c>
      <c r="B11" s="7">
        <v>-238.03</v>
      </c>
      <c r="C11" s="7">
        <v>-1656.12</v>
      </c>
      <c r="E11" s="10"/>
    </row>
    <row r="12" spans="1:5" s="2" customFormat="1" ht="12" customHeight="1">
      <c r="A12" s="18" t="s">
        <v>3</v>
      </c>
      <c r="B12" s="11">
        <f>SUM(B10:B11)</f>
        <v>1906.97</v>
      </c>
      <c r="C12" s="11">
        <f>SUM(C10:C11)</f>
        <v>2668.88</v>
      </c>
      <c r="E12" s="10"/>
    </row>
    <row r="13" spans="1:3" ht="12">
      <c r="A13" s="19" t="s">
        <v>4</v>
      </c>
      <c r="B13" s="6">
        <v>16.3</v>
      </c>
      <c r="C13" s="6">
        <v>40.48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16.3</v>
      </c>
      <c r="C15" s="11">
        <f>SUM(C13:C14)</f>
        <v>40.48</v>
      </c>
    </row>
    <row r="16" spans="1:3" s="2" customFormat="1" ht="12">
      <c r="A16" s="18" t="s">
        <v>7</v>
      </c>
      <c r="B16" s="11">
        <f>B12+B15</f>
        <v>1923.27</v>
      </c>
      <c r="C16" s="11">
        <f>C12+C15</f>
        <v>2709.36</v>
      </c>
    </row>
    <row r="17" spans="1:3" ht="12">
      <c r="A17" s="20" t="s">
        <v>8</v>
      </c>
      <c r="B17" s="12">
        <v>0</v>
      </c>
      <c r="C17" s="12">
        <v>-677.34</v>
      </c>
    </row>
    <row r="18" spans="1:3" s="2" customFormat="1" ht="24">
      <c r="A18" s="18" t="s">
        <v>9</v>
      </c>
      <c r="B18" s="11">
        <f>B16+B17</f>
        <v>1923.27</v>
      </c>
      <c r="C18" s="11">
        <f>C16+C17</f>
        <v>2032.02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1923.27</v>
      </c>
      <c r="C21" s="11">
        <f>C20+C18</f>
        <v>2032.02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9"/>
    </row>
    <row r="32" ht="12">
      <c r="B32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2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21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15</v>
      </c>
      <c r="C9" s="14" t="s">
        <v>16</v>
      </c>
    </row>
    <row r="10" spans="1:5" ht="12">
      <c r="A10" s="17" t="s">
        <v>1</v>
      </c>
      <c r="B10" s="7">
        <v>3860</v>
      </c>
      <c r="C10" s="7">
        <v>4325</v>
      </c>
      <c r="E10" s="10"/>
    </row>
    <row r="11" spans="1:5" ht="12">
      <c r="A11" s="16" t="s">
        <v>2</v>
      </c>
      <c r="B11" s="7">
        <v>-1138.03</v>
      </c>
      <c r="C11" s="7">
        <v>-1656.12</v>
      </c>
      <c r="E11" s="10"/>
    </row>
    <row r="12" spans="1:5" s="2" customFormat="1" ht="12" customHeight="1">
      <c r="A12" s="18" t="s">
        <v>3</v>
      </c>
      <c r="B12" s="11">
        <f>SUM(B10:B11)</f>
        <v>2721.9700000000003</v>
      </c>
      <c r="C12" s="11">
        <f>SUM(C10:C11)</f>
        <v>2668.88</v>
      </c>
      <c r="E12" s="10"/>
    </row>
    <row r="13" spans="1:3" ht="12">
      <c r="A13" s="19" t="s">
        <v>4</v>
      </c>
      <c r="B13" s="6">
        <v>21.41</v>
      </c>
      <c r="C13" s="6">
        <v>40.48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21.41</v>
      </c>
      <c r="C15" s="11">
        <f>SUM(C13:C14)</f>
        <v>40.48</v>
      </c>
    </row>
    <row r="16" spans="1:3" s="2" customFormat="1" ht="12">
      <c r="A16" s="18" t="s">
        <v>7</v>
      </c>
      <c r="B16" s="11">
        <f>B12+B15</f>
        <v>2743.38</v>
      </c>
      <c r="C16" s="11">
        <f>C12+C15</f>
        <v>2709.36</v>
      </c>
    </row>
    <row r="17" spans="1:3" ht="12">
      <c r="A17" s="20" t="s">
        <v>8</v>
      </c>
      <c r="B17" s="12">
        <v>-685.84</v>
      </c>
      <c r="C17" s="12">
        <v>-677.34</v>
      </c>
    </row>
    <row r="18" spans="1:3" s="2" customFormat="1" ht="24">
      <c r="A18" s="18" t="s">
        <v>9</v>
      </c>
      <c r="B18" s="11">
        <f>B16+B17</f>
        <v>2057.54</v>
      </c>
      <c r="C18" s="11">
        <f>C16+C17</f>
        <v>2032.02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2057.54</v>
      </c>
      <c r="C21" s="11">
        <f>C20+C18</f>
        <v>2032.02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9"/>
    </row>
    <row r="32" ht="12">
      <c r="B32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2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22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23</v>
      </c>
      <c r="C9" s="14" t="s">
        <v>24</v>
      </c>
    </row>
    <row r="10" spans="1:5" ht="12">
      <c r="A10" s="17" t="s">
        <v>1</v>
      </c>
      <c r="B10" s="7">
        <v>645</v>
      </c>
      <c r="C10" s="7">
        <v>4325</v>
      </c>
      <c r="E10" s="10"/>
    </row>
    <row r="11" spans="1:5" ht="12">
      <c r="A11" s="16" t="s">
        <v>2</v>
      </c>
      <c r="B11" s="7">
        <v>-67.42</v>
      </c>
      <c r="C11" s="7">
        <v>-1700</v>
      </c>
      <c r="E11" s="10"/>
    </row>
    <row r="12" spans="1:5" s="2" customFormat="1" ht="12" customHeight="1">
      <c r="A12" s="18" t="s">
        <v>3</v>
      </c>
      <c r="B12" s="11">
        <f>SUM(B10:B11)</f>
        <v>577.58</v>
      </c>
      <c r="C12" s="11">
        <f>SUM(C10:C11)</f>
        <v>2625</v>
      </c>
      <c r="E12" s="10"/>
    </row>
    <row r="13" spans="1:3" ht="12">
      <c r="A13" s="19" t="s">
        <v>4</v>
      </c>
      <c r="B13" s="6">
        <v>2.63</v>
      </c>
      <c r="C13" s="6">
        <v>80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2.63</v>
      </c>
      <c r="C15" s="11">
        <f>SUM(C13:C14)</f>
        <v>80</v>
      </c>
    </row>
    <row r="16" spans="1:3" s="2" customFormat="1" ht="12">
      <c r="A16" s="18" t="s">
        <v>7</v>
      </c>
      <c r="B16" s="11">
        <f>B12+B15</f>
        <v>580.21</v>
      </c>
      <c r="C16" s="11">
        <f>C12+C15</f>
        <v>2705</v>
      </c>
    </row>
    <row r="17" spans="1:3" ht="12">
      <c r="A17" s="20" t="s">
        <v>8</v>
      </c>
      <c r="B17" s="12"/>
      <c r="C17" s="12">
        <v>-676</v>
      </c>
    </row>
    <row r="18" spans="1:3" s="2" customFormat="1" ht="24">
      <c r="A18" s="18" t="s">
        <v>9</v>
      </c>
      <c r="B18" s="11">
        <f>B16+B17</f>
        <v>580.21</v>
      </c>
      <c r="C18" s="11">
        <f>C16+C17</f>
        <v>2029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580.21</v>
      </c>
      <c r="C21" s="11">
        <f>C20+C18</f>
        <v>2029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9"/>
    </row>
    <row r="32" ht="12">
      <c r="B32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2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25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23</v>
      </c>
      <c r="C9" s="14" t="s">
        <v>24</v>
      </c>
    </row>
    <row r="10" spans="1:5" ht="12">
      <c r="A10" s="17" t="s">
        <v>1</v>
      </c>
      <c r="B10" s="7">
        <v>860</v>
      </c>
      <c r="C10" s="7">
        <v>4325</v>
      </c>
      <c r="E10" s="10"/>
    </row>
    <row r="11" spans="1:5" ht="12">
      <c r="A11" s="16" t="s">
        <v>2</v>
      </c>
      <c r="B11" s="7">
        <v>-144.35</v>
      </c>
      <c r="C11" s="7">
        <v>-1700</v>
      </c>
      <c r="E11" s="10"/>
    </row>
    <row r="12" spans="1:5" s="2" customFormat="1" ht="12" customHeight="1">
      <c r="A12" s="18" t="s">
        <v>3</v>
      </c>
      <c r="B12" s="11">
        <f>SUM(B10:B11)</f>
        <v>715.65</v>
      </c>
      <c r="C12" s="11">
        <f>SUM(C10:C11)</f>
        <v>2625</v>
      </c>
      <c r="E12" s="10"/>
    </row>
    <row r="13" spans="1:3" ht="12">
      <c r="A13" s="19" t="s">
        <v>4</v>
      </c>
      <c r="B13" s="6">
        <v>3.7</v>
      </c>
      <c r="C13" s="6">
        <v>80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3.7</v>
      </c>
      <c r="C15" s="11">
        <f>SUM(C13:C14)</f>
        <v>80</v>
      </c>
    </row>
    <row r="16" spans="1:3" s="2" customFormat="1" ht="12">
      <c r="A16" s="18" t="s">
        <v>7</v>
      </c>
      <c r="B16" s="11">
        <f>B12+B15</f>
        <v>719.35</v>
      </c>
      <c r="C16" s="11">
        <f>C12+C15</f>
        <v>2705</v>
      </c>
    </row>
    <row r="17" spans="1:3" ht="12">
      <c r="A17" s="20" t="s">
        <v>8</v>
      </c>
      <c r="B17" s="12"/>
      <c r="C17" s="12">
        <v>-676</v>
      </c>
    </row>
    <row r="18" spans="1:3" s="2" customFormat="1" ht="24">
      <c r="A18" s="18" t="s">
        <v>9</v>
      </c>
      <c r="B18" s="11">
        <f>B16+B17</f>
        <v>719.35</v>
      </c>
      <c r="C18" s="11">
        <f>C16+C17</f>
        <v>2029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719.35</v>
      </c>
      <c r="C21" s="11">
        <f>C20+C18</f>
        <v>2029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9"/>
    </row>
    <row r="32" ht="12">
      <c r="B32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2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26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23</v>
      </c>
      <c r="C9" s="14" t="s">
        <v>24</v>
      </c>
    </row>
    <row r="10" spans="1:5" ht="12">
      <c r="A10" s="17" t="s">
        <v>1</v>
      </c>
      <c r="B10" s="7">
        <v>1075</v>
      </c>
      <c r="C10" s="7">
        <v>4325</v>
      </c>
      <c r="E10" s="10"/>
    </row>
    <row r="11" spans="1:5" ht="12">
      <c r="A11" s="16" t="s">
        <v>2</v>
      </c>
      <c r="B11" s="7">
        <v>-144.35</v>
      </c>
      <c r="C11" s="7">
        <v>-1700</v>
      </c>
      <c r="E11" s="10"/>
    </row>
    <row r="12" spans="1:5" s="2" customFormat="1" ht="12" customHeight="1">
      <c r="A12" s="18" t="s">
        <v>3</v>
      </c>
      <c r="B12" s="11">
        <f>SUM(B10:B11)</f>
        <v>930.65</v>
      </c>
      <c r="C12" s="11">
        <f>SUM(C10:C11)</f>
        <v>2625</v>
      </c>
      <c r="E12" s="10"/>
    </row>
    <row r="13" spans="1:3" ht="12">
      <c r="A13" s="19" t="s">
        <v>4</v>
      </c>
      <c r="B13" s="6">
        <v>4.5</v>
      </c>
      <c r="C13" s="6">
        <v>80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4.5</v>
      </c>
      <c r="C15" s="11">
        <f>SUM(C13:C14)</f>
        <v>80</v>
      </c>
    </row>
    <row r="16" spans="1:3" s="2" customFormat="1" ht="12">
      <c r="A16" s="18" t="s">
        <v>7</v>
      </c>
      <c r="B16" s="11">
        <f>B12+B15</f>
        <v>935.15</v>
      </c>
      <c r="C16" s="11">
        <f>C12+C15</f>
        <v>2705</v>
      </c>
    </row>
    <row r="17" spans="1:3" ht="12">
      <c r="A17" s="20" t="s">
        <v>8</v>
      </c>
      <c r="B17" s="12"/>
      <c r="C17" s="12">
        <v>-676</v>
      </c>
    </row>
    <row r="18" spans="1:3" s="2" customFormat="1" ht="24">
      <c r="A18" s="18" t="s">
        <v>9</v>
      </c>
      <c r="B18" s="11">
        <f>B16+B17</f>
        <v>935.15</v>
      </c>
      <c r="C18" s="11">
        <f>C16+C17</f>
        <v>2029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935.15</v>
      </c>
      <c r="C21" s="11">
        <f>C20+C18</f>
        <v>2029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9"/>
    </row>
    <row r="32" ht="12">
      <c r="B32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zoomScalePageLayoutView="0" workbookViewId="0" topLeftCell="A1">
      <selection activeCell="A26" sqref="A26:IV2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27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23</v>
      </c>
      <c r="C9" s="14" t="s">
        <v>24</v>
      </c>
    </row>
    <row r="10" spans="1:5" ht="12">
      <c r="A10" s="17" t="s">
        <v>1</v>
      </c>
      <c r="B10" s="7">
        <v>1290</v>
      </c>
      <c r="C10" s="7">
        <v>4325</v>
      </c>
      <c r="E10" s="10"/>
    </row>
    <row r="11" spans="1:5" ht="12">
      <c r="A11" s="16" t="s">
        <v>2</v>
      </c>
      <c r="B11" s="7">
        <v>-1044.35</v>
      </c>
      <c r="C11" s="7">
        <v>-1700</v>
      </c>
      <c r="E11" s="10"/>
    </row>
    <row r="12" spans="1:5" s="2" customFormat="1" ht="12" customHeight="1">
      <c r="A12" s="18" t="s">
        <v>3</v>
      </c>
      <c r="B12" s="11">
        <f>SUM(B10:B11)</f>
        <v>245.6500000000001</v>
      </c>
      <c r="C12" s="11">
        <f>SUM(C10:C11)</f>
        <v>2625</v>
      </c>
      <c r="E12" s="10"/>
    </row>
    <row r="13" spans="1:3" ht="12">
      <c r="A13" s="19" t="s">
        <v>4</v>
      </c>
      <c r="B13" s="6">
        <v>5.3</v>
      </c>
      <c r="C13" s="6">
        <v>80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5.3</v>
      </c>
      <c r="C15" s="11">
        <f>SUM(C13:C14)</f>
        <v>80</v>
      </c>
    </row>
    <row r="16" spans="1:3" s="2" customFormat="1" ht="12">
      <c r="A16" s="18" t="s">
        <v>7</v>
      </c>
      <c r="B16" s="11">
        <f>B12+B15</f>
        <v>250.9500000000001</v>
      </c>
      <c r="C16" s="11">
        <f>C12+C15</f>
        <v>2705</v>
      </c>
    </row>
    <row r="17" spans="1:3" ht="12">
      <c r="A17" s="20" t="s">
        <v>8</v>
      </c>
      <c r="B17" s="12">
        <v>-62.74</v>
      </c>
      <c r="C17" s="12">
        <v>-676</v>
      </c>
    </row>
    <row r="18" spans="1:3" s="2" customFormat="1" ht="24">
      <c r="A18" s="18" t="s">
        <v>9</v>
      </c>
      <c r="B18" s="11">
        <f>B16+B17</f>
        <v>188.2100000000001</v>
      </c>
      <c r="C18" s="11">
        <f>C16+C17</f>
        <v>2029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188.2100000000001</v>
      </c>
      <c r="C21" s="11">
        <f>C20+C18</f>
        <v>2029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28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30</v>
      </c>
      <c r="C9" s="14" t="s">
        <v>29</v>
      </c>
    </row>
    <row r="10" spans="1:5" ht="12">
      <c r="A10" s="17" t="s">
        <v>1</v>
      </c>
      <c r="B10" s="7">
        <v>215</v>
      </c>
      <c r="C10" s="7">
        <v>1290</v>
      </c>
      <c r="E10" s="10"/>
    </row>
    <row r="11" spans="1:5" ht="12">
      <c r="A11" s="16" t="s">
        <v>2</v>
      </c>
      <c r="B11" s="7">
        <v>0</v>
      </c>
      <c r="C11" s="7">
        <v>-1144</v>
      </c>
      <c r="E11" s="10"/>
    </row>
    <row r="12" spans="1:5" s="2" customFormat="1" ht="12" customHeight="1">
      <c r="A12" s="18" t="s">
        <v>3</v>
      </c>
      <c r="B12" s="11">
        <f>SUM(B10:B11)</f>
        <v>215</v>
      </c>
      <c r="C12" s="11">
        <f>SUM(C10:C11)</f>
        <v>146</v>
      </c>
      <c r="E12" s="10"/>
    </row>
    <row r="13" spans="1:3" ht="12">
      <c r="A13" s="19" t="s">
        <v>4</v>
      </c>
      <c r="B13" s="6">
        <v>0.79</v>
      </c>
      <c r="C13" s="6">
        <v>50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0.79</v>
      </c>
      <c r="C15" s="11">
        <f>SUM(C13:C14)</f>
        <v>50</v>
      </c>
    </row>
    <row r="16" spans="1:3" s="2" customFormat="1" ht="12">
      <c r="A16" s="18" t="s">
        <v>7</v>
      </c>
      <c r="B16" s="11">
        <f>B12+B15</f>
        <v>215.79</v>
      </c>
      <c r="C16" s="11">
        <f>C12+C15</f>
        <v>196</v>
      </c>
    </row>
    <row r="17" spans="1:3" ht="12">
      <c r="A17" s="20" t="s">
        <v>8</v>
      </c>
      <c r="B17" s="12"/>
      <c r="C17" s="12">
        <v>-49</v>
      </c>
    </row>
    <row r="18" spans="1:3" s="2" customFormat="1" ht="24">
      <c r="A18" s="18" t="s">
        <v>9</v>
      </c>
      <c r="B18" s="11">
        <f>B16+B17</f>
        <v>215.79</v>
      </c>
      <c r="C18" s="11">
        <f>C16+C17</f>
        <v>147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215.79</v>
      </c>
      <c r="C21" s="11">
        <f>C20+C18</f>
        <v>147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31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30</v>
      </c>
      <c r="C9" s="14" t="s">
        <v>29</v>
      </c>
    </row>
    <row r="10" spans="1:5" ht="12">
      <c r="A10" s="17" t="s">
        <v>1</v>
      </c>
      <c r="B10" s="7">
        <v>645</v>
      </c>
      <c r="C10" s="7">
        <v>1290</v>
      </c>
      <c r="E10" s="10"/>
    </row>
    <row r="11" spans="1:5" ht="12">
      <c r="A11" s="16" t="s">
        <v>2</v>
      </c>
      <c r="B11" s="7">
        <v>-81.58</v>
      </c>
      <c r="C11" s="7">
        <v>-1144</v>
      </c>
      <c r="E11" s="10"/>
    </row>
    <row r="12" spans="1:5" s="2" customFormat="1" ht="12" customHeight="1">
      <c r="A12" s="18" t="s">
        <v>3</v>
      </c>
      <c r="B12" s="11">
        <f>SUM(B10:B11)</f>
        <v>563.42</v>
      </c>
      <c r="C12" s="11">
        <f>SUM(C10:C11)</f>
        <v>146</v>
      </c>
      <c r="E12" s="10"/>
    </row>
    <row r="13" spans="1:3" ht="12">
      <c r="A13" s="19" t="s">
        <v>4</v>
      </c>
      <c r="B13" s="6">
        <v>1.58</v>
      </c>
      <c r="C13" s="6">
        <v>50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1.58</v>
      </c>
      <c r="C15" s="11">
        <f>SUM(C13:C14)</f>
        <v>50</v>
      </c>
    </row>
    <row r="16" spans="1:3" s="2" customFormat="1" ht="12">
      <c r="A16" s="18" t="s">
        <v>7</v>
      </c>
      <c r="B16" s="11">
        <f>B12+B15</f>
        <v>565</v>
      </c>
      <c r="C16" s="11">
        <f>C12+C15</f>
        <v>196</v>
      </c>
    </row>
    <row r="17" spans="1:3" ht="12">
      <c r="A17" s="20" t="s">
        <v>8</v>
      </c>
      <c r="B17" s="12"/>
      <c r="C17" s="12">
        <v>-49</v>
      </c>
    </row>
    <row r="18" spans="1:3" s="2" customFormat="1" ht="24">
      <c r="A18" s="18" t="s">
        <v>9</v>
      </c>
      <c r="B18" s="11">
        <f>B16+B17</f>
        <v>565</v>
      </c>
      <c r="C18" s="11">
        <f>C16+C17</f>
        <v>147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565</v>
      </c>
      <c r="C21" s="11">
        <f>C20+C18</f>
        <v>147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eduardocr</dc:creator>
  <cp:keywords/>
  <dc:description/>
  <cp:lastModifiedBy>Sandra Castaño García</cp:lastModifiedBy>
  <cp:lastPrinted>2015-12-09T15:19:35Z</cp:lastPrinted>
  <dcterms:created xsi:type="dcterms:W3CDTF">2008-10-09T09:11:18Z</dcterms:created>
  <dcterms:modified xsi:type="dcterms:W3CDTF">2018-11-19T09:51:00Z</dcterms:modified>
  <cp:category/>
  <cp:version/>
  <cp:contentType/>
  <cp:contentStatus/>
</cp:coreProperties>
</file>