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2"/>
  </bookViews>
  <sheets>
    <sheet name="PRESUPUESTO SRPP 2016" sheetId="1" r:id="rId1"/>
    <sheet name="PRESUPUESTO SRPP 2017" sheetId="2" r:id="rId2"/>
    <sheet name="PRESUPUESTO SRPP 2018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<sst xmlns="http://schemas.openxmlformats.org/spreadsheetml/2006/main" count="90" uniqueCount="33">
  <si>
    <t xml:space="preserve">Activo </t>
  </si>
  <si>
    <t>Deudores comerciales y otras cuentas a cobrar</t>
  </si>
  <si>
    <t>-</t>
  </si>
  <si>
    <t>Efectivo y otros activos líquidos equivalentes</t>
  </si>
  <si>
    <t>Total activos corrientes</t>
  </si>
  <si>
    <t>Total activo</t>
  </si>
  <si>
    <t>Patrimonio Neto y Pasivo</t>
  </si>
  <si>
    <t>Fondos propios</t>
  </si>
  <si>
    <t>Capital</t>
  </si>
  <si>
    <t>Reservas</t>
  </si>
  <si>
    <t>Resultado del ejercicio</t>
  </si>
  <si>
    <t>Total fondos propios</t>
  </si>
  <si>
    <t>Total patrimonio neto</t>
  </si>
  <si>
    <t>Acreedores comerciales y otras cuentas a pagar</t>
  </si>
  <si>
    <t>Total pasivos corrientes</t>
  </si>
  <si>
    <t>Total patrimonio neto y pasivo</t>
  </si>
  <si>
    <t>Otros ingresos de explotación</t>
  </si>
  <si>
    <t>Otros gastos de explotación</t>
  </si>
  <si>
    <t>Resultado de explotación</t>
  </si>
  <si>
    <t>Ingresos financieros</t>
  </si>
  <si>
    <t>Resultado financiero</t>
  </si>
  <si>
    <t>Resultado antes de impuestos</t>
  </si>
  <si>
    <t>Impuestos sobre beneficios</t>
  </si>
  <si>
    <t>Cuenta de Pérdidas y Ganancias a 31 de diciembre de 2016</t>
  </si>
  <si>
    <t>Balance de Situación a 31 de diciembre de 2016</t>
  </si>
  <si>
    <t xml:space="preserve"> Capital escriturado</t>
  </si>
  <si>
    <t xml:space="preserve"> Capital no exigido</t>
  </si>
  <si>
    <t>PRESUPUESTO SRP PARTICIPACIONES, S.L.</t>
  </si>
  <si>
    <t>Existencias</t>
  </si>
  <si>
    <t>Balance de Situación a 31 de diciembre de 2017</t>
  </si>
  <si>
    <t>Cuenta de Pérdidas y Ganancias a 31 de diciembre de 2017</t>
  </si>
  <si>
    <t>Balance de Situación a 31 de diciembre de 2018</t>
  </si>
  <si>
    <t>Cuenta de Pérdidas y Ganancias a 31 de diciembre de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</si>
</sst>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\(\-#,##0\)"/>
    <numFmt numFmtId="170" formatCode="#,##0.0;[Red]\(\-#,##0.0\)"/>
    <numFmt numFmtId="171" formatCode="#,##0.00;[Red]\(\-#,##0.00\)"/>
    <numFmt numFmtId="172" formatCode="#,##0.00_€;[Red]\(\-#,##0.00\)_€"/>
    <numFmt numFmtId="173" formatCode="#,##0.00&quot;€&quot;;[Red]\(\-#,##0.00\)&quot;€&quot;"/>
    <numFmt numFmtId="174" formatCode="#,##0.00\ &quot;€&quot;;[Red]\(\-#,##0.00\)\ &quot;€&quot;"/>
    <numFmt numFmtId="175" formatCode="#,##0.00\ _€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8" t="s">
        <v>24</v>
      </c>
      <c r="C3" s="8"/>
    </row>
    <row r="5" ht="12.75">
      <c r="B5" s="2" t="s">
        <v>0</v>
      </c>
    </row>
    <row r="7" spans="2:3" ht="12.75">
      <c r="B7" t="s">
        <v>28</v>
      </c>
      <c r="C7" s="1">
        <v>350</v>
      </c>
    </row>
    <row r="8" spans="2:3" ht="12.75">
      <c r="B8" t="s">
        <v>1</v>
      </c>
      <c r="C8" s="1">
        <v>337.72</v>
      </c>
    </row>
    <row r="9" spans="2:3" ht="12.75">
      <c r="B9" t="s">
        <v>3</v>
      </c>
      <c r="C9" s="1">
        <v>32417.22</v>
      </c>
    </row>
    <row r="11" spans="2:3" ht="12.75">
      <c r="B11" s="5" t="s">
        <v>4</v>
      </c>
      <c r="C11" s="6">
        <f>SUM(C7:C10)</f>
        <v>33104.94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3005.1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26307.8</v>
      </c>
    </row>
    <row r="23" spans="2:3" ht="12.75">
      <c r="B23" t="s">
        <v>10</v>
      </c>
      <c r="C23" s="1">
        <v>2032.02</v>
      </c>
    </row>
    <row r="25" spans="2:3" ht="12.75">
      <c r="B25" s="5" t="s">
        <v>11</v>
      </c>
      <c r="C25" s="6">
        <f>SUM(C20:C24)</f>
        <v>31344.92</v>
      </c>
    </row>
    <row r="27" spans="2:3" ht="12.75">
      <c r="B27" s="5" t="s">
        <v>12</v>
      </c>
      <c r="C27" s="6">
        <f>C25</f>
        <v>31344.92</v>
      </c>
    </row>
    <row r="29" spans="2:3" ht="12.75">
      <c r="B29" t="s">
        <v>13</v>
      </c>
      <c r="C29" s="1">
        <v>1760.02</v>
      </c>
    </row>
    <row r="31" spans="2:3" ht="12.75">
      <c r="B31" s="5" t="s">
        <v>14</v>
      </c>
      <c r="C31" s="6">
        <f>C29</f>
        <v>1760.02</v>
      </c>
    </row>
    <row r="33" spans="2:3" ht="13.5" thickBot="1">
      <c r="B33" s="5" t="s">
        <v>15</v>
      </c>
      <c r="C33" s="7">
        <f>C27+C31</f>
        <v>33104.939999999995</v>
      </c>
    </row>
    <row r="34" ht="13.5" thickTop="1"/>
    <row r="36" spans="2:3" ht="14.25">
      <c r="B36" s="8" t="s">
        <v>23</v>
      </c>
      <c r="C36" s="8"/>
    </row>
    <row r="38" spans="2:3" ht="12.75">
      <c r="B38" t="s">
        <v>16</v>
      </c>
      <c r="C38" s="1">
        <v>4325</v>
      </c>
    </row>
    <row r="39" spans="2:3" ht="12.75">
      <c r="B39" t="s">
        <v>17</v>
      </c>
      <c r="C39" s="1">
        <v>-1656.12</v>
      </c>
    </row>
    <row r="41" spans="2:3" ht="12.75">
      <c r="B41" s="5" t="s">
        <v>18</v>
      </c>
      <c r="C41" s="6">
        <f>SUM(C38:C40)</f>
        <v>2668.88</v>
      </c>
    </row>
    <row r="43" spans="2:3" ht="12.75">
      <c r="B43" t="s">
        <v>19</v>
      </c>
      <c r="C43" s="1">
        <v>40.48</v>
      </c>
    </row>
    <row r="45" spans="2:3" ht="12.75">
      <c r="B45" s="5" t="s">
        <v>20</v>
      </c>
      <c r="C45" s="6">
        <v>40.48</v>
      </c>
    </row>
    <row r="46" spans="2:3" ht="12.75">
      <c r="B46" s="5"/>
      <c r="C46" s="5"/>
    </row>
    <row r="47" spans="2:3" ht="12.75">
      <c r="B47" s="5" t="s">
        <v>21</v>
      </c>
      <c r="C47" s="6">
        <v>2709.36</v>
      </c>
    </row>
    <row r="49" spans="2:3" ht="12.75">
      <c r="B49" t="s">
        <v>22</v>
      </c>
      <c r="C49" s="4">
        <v>-677.34</v>
      </c>
    </row>
    <row r="51" spans="2:3" ht="13.5" thickBot="1">
      <c r="B51" s="5" t="s">
        <v>10</v>
      </c>
      <c r="C51" s="7">
        <v>2032.02</v>
      </c>
    </row>
    <row r="52" ht="13.5" thickTop="1"/>
  </sheetData>
  <sheetProtection/>
  <mergeCells count="2">
    <mergeCell ref="B36:C36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8" t="s">
        <v>29</v>
      </c>
      <c r="C3" s="8"/>
    </row>
    <row r="5" ht="12.75">
      <c r="B5" s="2" t="s">
        <v>0</v>
      </c>
    </row>
    <row r="7" spans="2:3" ht="12.75">
      <c r="B7" t="s">
        <v>28</v>
      </c>
      <c r="C7" s="1">
        <v>350</v>
      </c>
    </row>
    <row r="8" spans="2:3" ht="12.75">
      <c r="B8" t="s">
        <v>1</v>
      </c>
      <c r="C8" s="1">
        <v>313</v>
      </c>
    </row>
    <row r="9" spans="2:3" ht="12.75">
      <c r="B9" t="s">
        <v>3</v>
      </c>
      <c r="C9" s="1">
        <v>34471</v>
      </c>
    </row>
    <row r="11" spans="2:3" ht="12.75">
      <c r="B11" s="5" t="s">
        <v>4</v>
      </c>
      <c r="C11" s="6">
        <f>SUM(C7:C10)</f>
        <v>35134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28340</v>
      </c>
    </row>
    <row r="23" spans="2:3" ht="12.75">
      <c r="B23" t="s">
        <v>10</v>
      </c>
      <c r="C23" s="1">
        <v>2029</v>
      </c>
    </row>
    <row r="25" spans="2:3" ht="12.75">
      <c r="B25" s="5" t="s">
        <v>11</v>
      </c>
      <c r="C25" s="6">
        <f>SUM(C20:C24)</f>
        <v>33374</v>
      </c>
    </row>
    <row r="27" spans="2:3" ht="12.75">
      <c r="B27" s="5" t="s">
        <v>12</v>
      </c>
      <c r="C27" s="6">
        <f>C25</f>
        <v>33374</v>
      </c>
    </row>
    <row r="29" spans="2:3" ht="12.75">
      <c r="B29" t="s">
        <v>13</v>
      </c>
      <c r="C29" s="1">
        <v>1760</v>
      </c>
    </row>
    <row r="31" spans="2:3" ht="12.75">
      <c r="B31" s="5" t="s">
        <v>14</v>
      </c>
      <c r="C31" s="6">
        <f>C29</f>
        <v>1760</v>
      </c>
    </row>
    <row r="33" spans="2:3" ht="13.5" thickBot="1">
      <c r="B33" s="5" t="s">
        <v>15</v>
      </c>
      <c r="C33" s="7">
        <f>C27+C31</f>
        <v>35134</v>
      </c>
    </row>
    <row r="34" ht="13.5" thickTop="1"/>
    <row r="36" spans="2:3" ht="14.25">
      <c r="B36" s="8" t="s">
        <v>30</v>
      </c>
      <c r="C36" s="8"/>
    </row>
    <row r="38" spans="2:3" ht="12.75">
      <c r="B38" t="s">
        <v>16</v>
      </c>
      <c r="C38" s="1">
        <v>4325</v>
      </c>
    </row>
    <row r="39" spans="2:3" ht="12.75">
      <c r="B39" t="s">
        <v>17</v>
      </c>
      <c r="C39" s="1">
        <v>-1700</v>
      </c>
    </row>
    <row r="41" spans="2:3" ht="12.75">
      <c r="B41" s="5" t="s">
        <v>18</v>
      </c>
      <c r="C41" s="6">
        <f>SUM(C38:C40)</f>
        <v>2625</v>
      </c>
    </row>
    <row r="43" spans="2:3" ht="12.75">
      <c r="B43" t="s">
        <v>19</v>
      </c>
      <c r="C43" s="1">
        <v>80</v>
      </c>
    </row>
    <row r="45" spans="2:3" ht="12.75">
      <c r="B45" s="5" t="s">
        <v>20</v>
      </c>
      <c r="C45" s="6">
        <f>C43</f>
        <v>80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2705</v>
      </c>
    </row>
    <row r="49" spans="2:3" ht="12.75">
      <c r="B49" t="s">
        <v>22</v>
      </c>
      <c r="C49" s="4">
        <v>-676</v>
      </c>
    </row>
    <row r="51" spans="2:3" ht="13.5" thickBot="1">
      <c r="B51" s="5" t="s">
        <v>10</v>
      </c>
      <c r="C51" s="7">
        <f>C47+C49</f>
        <v>2029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51"/>
  <sheetViews>
    <sheetView tabSelected="1" zoomScalePageLayoutView="0" workbookViewId="0" topLeftCell="A3">
      <selection activeCell="C9" sqref="C9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8" t="s">
        <v>31</v>
      </c>
      <c r="C3" s="8"/>
    </row>
    <row r="5" ht="12.75">
      <c r="B5" s="2" t="s">
        <v>0</v>
      </c>
    </row>
    <row r="7" spans="2:3" ht="12.75">
      <c r="B7" t="s">
        <v>28</v>
      </c>
      <c r="C7" s="1">
        <v>300</v>
      </c>
    </row>
    <row r="8" spans="2:3" ht="12.75">
      <c r="B8" t="s">
        <v>1</v>
      </c>
      <c r="C8" s="1">
        <v>196</v>
      </c>
    </row>
    <row r="9" spans="2:3" ht="12.75">
      <c r="B9" t="s">
        <v>3</v>
      </c>
      <c r="C9" s="1">
        <v>32386</v>
      </c>
    </row>
    <row r="11" spans="2:3" ht="12.75">
      <c r="B11" s="5" t="s">
        <v>4</v>
      </c>
      <c r="C11" s="6">
        <f>SUM(C7:C10)</f>
        <v>32882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28485</v>
      </c>
    </row>
    <row r="23" spans="2:3" ht="12.75">
      <c r="B23" t="s">
        <v>10</v>
      </c>
      <c r="C23" s="1">
        <v>147</v>
      </c>
    </row>
    <row r="25" spans="2:3" ht="12.75">
      <c r="B25" s="5" t="s">
        <v>11</v>
      </c>
      <c r="C25" s="6">
        <f>SUM(C20:C24)</f>
        <v>31637</v>
      </c>
    </row>
    <row r="27" spans="2:3" ht="12.75">
      <c r="B27" s="5" t="s">
        <v>12</v>
      </c>
      <c r="C27" s="6">
        <f>C25</f>
        <v>31637</v>
      </c>
    </row>
    <row r="29" spans="2:3" ht="12.75">
      <c r="B29" t="s">
        <v>13</v>
      </c>
      <c r="C29" s="1">
        <v>1245</v>
      </c>
    </row>
    <row r="31" spans="2:3" ht="12.75">
      <c r="B31" s="5" t="s">
        <v>14</v>
      </c>
      <c r="C31" s="6">
        <f>C29</f>
        <v>1245</v>
      </c>
    </row>
    <row r="33" spans="2:3" ht="13.5" thickBot="1">
      <c r="B33" s="5" t="s">
        <v>15</v>
      </c>
      <c r="C33" s="7">
        <f>C27+C31</f>
        <v>32882</v>
      </c>
    </row>
    <row r="34" ht="13.5" thickTop="1"/>
    <row r="36" spans="2:3" ht="14.25">
      <c r="B36" s="8" t="s">
        <v>32</v>
      </c>
      <c r="C36" s="8"/>
    </row>
    <row r="38" spans="2:3" ht="12.75">
      <c r="B38" t="s">
        <v>16</v>
      </c>
      <c r="C38" s="1">
        <v>1290</v>
      </c>
    </row>
    <row r="39" spans="2:3" ht="12.75">
      <c r="B39" t="s">
        <v>17</v>
      </c>
      <c r="C39" s="1">
        <v>-1144</v>
      </c>
    </row>
    <row r="41" spans="2:3" ht="12.75">
      <c r="B41" s="5" t="s">
        <v>18</v>
      </c>
      <c r="C41" s="6">
        <f>SUM(C38:C40)</f>
        <v>146</v>
      </c>
    </row>
    <row r="43" spans="2:3" ht="12.75">
      <c r="B43" t="s">
        <v>19</v>
      </c>
      <c r="C43" s="1">
        <v>50</v>
      </c>
    </row>
    <row r="45" spans="2:3" ht="12.75">
      <c r="B45" s="5" t="s">
        <v>20</v>
      </c>
      <c r="C45" s="6">
        <f>C43</f>
        <v>50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196</v>
      </c>
    </row>
    <row r="49" spans="2:3" ht="12.75">
      <c r="B49" t="s">
        <v>22</v>
      </c>
      <c r="C49" s="4">
        <v>-49</v>
      </c>
    </row>
    <row r="51" spans="2:3" ht="13.5" thickBot="1">
      <c r="B51" s="5" t="s">
        <v>10</v>
      </c>
      <c r="C51" s="7">
        <f>C47+C49</f>
        <v>147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</cp:lastModifiedBy>
  <cp:lastPrinted>2016-04-14T08:18:45Z</cp:lastPrinted>
  <dcterms:created xsi:type="dcterms:W3CDTF">2008-10-09T09:11:18Z</dcterms:created>
  <dcterms:modified xsi:type="dcterms:W3CDTF">2018-01-29T15:07:32Z</dcterms:modified>
  <cp:category/>
  <cp:version/>
  <cp:contentType/>
  <cp:contentStatus/>
</cp:coreProperties>
</file>