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firstSheet="10" activeTab="13"/>
  </bookViews>
  <sheets>
    <sheet name="Estado de realizaciones 2T 2016" sheetId="1" r:id="rId1"/>
    <sheet name="Estado de realizaciones 3T 2016" sheetId="2" r:id="rId2"/>
    <sheet name="Estado de realizaciones 4T 2016" sheetId="3" r:id="rId3"/>
    <sheet name="Estado de realizaciones 1T 2017" sheetId="4" r:id="rId4"/>
    <sheet name="Estado de realizaciones 2T 2017" sheetId="5" r:id="rId5"/>
    <sheet name="Estado de realizaciones 3T 2017" sheetId="6" r:id="rId6"/>
    <sheet name="Estado de realizaciones 4T 2017" sheetId="7" r:id="rId7"/>
    <sheet name="Estado de realizaciones 1T 2018" sheetId="8" r:id="rId8"/>
    <sheet name="Estado de realizaciones 2T 2018" sheetId="9" r:id="rId9"/>
    <sheet name="Estado de realizaciones 3T 2018" sheetId="10" r:id="rId10"/>
    <sheet name="Estado de realizaciones 4T 2018" sheetId="11" r:id="rId11"/>
    <sheet name="Estado de realizaciones 1T 2019" sheetId="12" r:id="rId12"/>
    <sheet name="Estado de realizaciones 2T 2019" sheetId="13" r:id="rId13"/>
    <sheet name="Estado de realizaciones 3T 2019" sheetId="14" r:id="rId14"/>
  </sheets>
  <definedNames>
    <definedName name="_xlnm.Print_Area" localSheetId="3">'Estado de realizaciones 1T 2017'!$A$1:$C$23</definedName>
    <definedName name="_xlnm.Print_Area" localSheetId="7">'Estado de realizaciones 1T 2018'!$A$1:$C$23</definedName>
    <definedName name="_xlnm.Print_Area" localSheetId="11">'Estado de realizaciones 1T 2019'!$A$1:$C$23</definedName>
    <definedName name="_xlnm.Print_Area" localSheetId="0">'Estado de realizaciones 2T 2016'!$A$1:$C$23</definedName>
    <definedName name="_xlnm.Print_Area" localSheetId="4">'Estado de realizaciones 2T 2017'!$A$1:$C$23</definedName>
    <definedName name="_xlnm.Print_Area" localSheetId="8">'Estado de realizaciones 2T 2018'!$A$1:$C$23</definedName>
    <definedName name="_xlnm.Print_Area" localSheetId="12">'Estado de realizaciones 2T 2019'!$A$1:$C$23</definedName>
    <definedName name="_xlnm.Print_Area" localSheetId="1">'Estado de realizaciones 3T 2016'!$A$1:$C$23</definedName>
    <definedName name="_xlnm.Print_Area" localSheetId="5">'Estado de realizaciones 3T 2017'!$A$1:$C$23</definedName>
    <definedName name="_xlnm.Print_Area" localSheetId="9">'Estado de realizaciones 3T 2018'!$A$1:$C$23</definedName>
    <definedName name="_xlnm.Print_Area" localSheetId="13">'Estado de realizaciones 3T 2019'!$A$1:$C$23</definedName>
    <definedName name="_xlnm.Print_Area" localSheetId="2">'Estado de realizaciones 4T 2016'!$A$1:$C$23</definedName>
    <definedName name="_xlnm.Print_Area" localSheetId="6">'Estado de realizaciones 4T 2017'!$A$1:$C$23</definedName>
    <definedName name="_xlnm.Print_Area" localSheetId="10">'Estado de realizaciones 4T 2018'!$A$1:$C$23</definedName>
  </definedNames>
  <calcPr fullCalcOnLoad="1"/>
</workbook>
</file>

<file path=xl/sharedStrings.xml><?xml version="1.0" encoding="utf-8"?>
<sst xmlns="http://schemas.openxmlformats.org/spreadsheetml/2006/main" count="294" uniqueCount="39">
  <si>
    <t>A) OPERACIONES CONTINUADAS</t>
  </si>
  <si>
    <t>5. Otros ingresos de explotación</t>
  </si>
  <si>
    <t>7. Otros gastos de explotación</t>
  </si>
  <si>
    <t>A.1) RESULTADO DE EXPLOTACIÓN (1+2+3+4+5+6+7+8+9+10+11)</t>
  </si>
  <si>
    <t>12. Ingresos financieros</t>
  </si>
  <si>
    <t>13. Gastos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</si>
  <si>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</si>
  <si>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</si>
  <si>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</si>
  <si>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</si>
  <si>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</si>
  <si>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</si>
  <si>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</si>
  <si>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>* Las cuentas del grupo 6 se consignan con signo negativo</t>
  </si>
  <si>
    <t>ESTADO DE REALIZACIONES Y PREVISIONES (EJECUCIÓN DEL PRESUPUESTO)</t>
  </si>
  <si>
    <t>CUENTA P Y G 2016</t>
  </si>
  <si>
    <t>PRESUPUESTO 2016</t>
  </si>
  <si>
    <t>PERIODO: 01.01.2016-30.06.2016</t>
  </si>
  <si>
    <t>SRP PARTICIPACIONES, S.L.</t>
  </si>
  <si>
    <t>-</t>
  </si>
  <si>
    <t>PERIODO: 01.01.2016-30.09.2016</t>
  </si>
  <si>
    <t>PERIODO: 01.01.2016-31.12.2016</t>
  </si>
  <si>
    <t>PERIODO: 01.01.2017-31.03.2017</t>
  </si>
  <si>
    <t>CUENTA P Y G 2017</t>
  </si>
  <si>
    <t>PRESUPUESTO 2017</t>
  </si>
  <si>
    <t>PERIODO: 01.01.2017-30.06.2017</t>
  </si>
  <si>
    <t>PERIODO: 01.01.2017-30.09.2017</t>
  </si>
  <si>
    <t>PERIODO: 01.01.2017-31.12.2017</t>
  </si>
  <si>
    <t>PERIODO: 01.01.2018-31.03.2018</t>
  </si>
  <si>
    <t>PRESUPUESTO 2018</t>
  </si>
  <si>
    <t>CUENTA P Y G 2018</t>
  </si>
  <si>
    <t>PERIODO: 01.01.2018-30.06.2018</t>
  </si>
  <si>
    <t>PERIODO: 01.01.2018-30.09.2018</t>
  </si>
  <si>
    <t>PERIODO: 01.01.2018-31.12.2018</t>
  </si>
  <si>
    <t>PERIODO: 01.01.2019-31.03.2019</t>
  </si>
  <si>
    <t>CUENTA P Y G 2019</t>
  </si>
  <si>
    <t>PERIODO: 01.01.2019-30.06.2019</t>
  </si>
  <si>
    <t>PERIODO: 01.01.2019-30.09.2019</t>
  </si>
  <si>
    <t>PRESUPUESTO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</si>
</sst>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\(\-#,##0\)"/>
    <numFmt numFmtId="170" formatCode="#,##0.0;[Red]\(\-#,##0.0\)"/>
    <numFmt numFmtId="171" formatCode="#,##0.00;[Red]\(\-#,##0.00\)"/>
    <numFmt numFmtId="172" formatCode="#,##0.00_€;[Red]\(\-#,##0.00\)_€"/>
    <numFmt numFmtId="173" formatCode="#,##0.00&quot;€&quot;;[Red]\(\-#,##0.00\)&quot;€&quot;"/>
    <numFmt numFmtId="174" formatCode="#,##0.00\ &quot;€&quot;;[Red]\(\-#,##0.00\)\ &quot;€&quot;"/>
    <numFmt numFmtId="175" formatCode="#,##0.00\ _€"/>
  </numFmts>
  <fonts count="41">
    <font>
      <sz val="10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/>
      <protection locked="0"/>
    </xf>
    <xf numFmtId="44" fontId="4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3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1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17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15</v>
      </c>
      <c r="C9" s="14" t="s">
        <v>16</v>
      </c>
    </row>
    <row r="10" spans="1:5" ht="12">
      <c r="A10" s="17" t="s">
        <v>1</v>
      </c>
      <c r="B10" s="7">
        <v>1930</v>
      </c>
      <c r="C10" s="7">
        <v>4325</v>
      </c>
      <c r="E10" s="10"/>
    </row>
    <row r="11" spans="1:5" ht="12">
      <c r="A11" s="16" t="s">
        <v>2</v>
      </c>
      <c r="B11" s="7">
        <v>-238.03</v>
      </c>
      <c r="C11" s="7">
        <v>-1656.12</v>
      </c>
      <c r="E11" s="10"/>
    </row>
    <row r="12" spans="1:5" s="2" customFormat="1" ht="12" customHeight="1">
      <c r="A12" s="18" t="s">
        <v>3</v>
      </c>
      <c r="B12" s="11">
        <f>SUM(B10:B11)</f>
        <v>1691.97</v>
      </c>
      <c r="C12" s="11">
        <f>SUM(C10:C11)</f>
        <v>2668.88</v>
      </c>
      <c r="E12" s="10"/>
    </row>
    <row r="13" spans="1:3" ht="12">
      <c r="A13" s="19" t="s">
        <v>4</v>
      </c>
      <c r="B13" s="6">
        <v>12.54</v>
      </c>
      <c r="C13" s="6">
        <v>40.48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12.54</v>
      </c>
      <c r="C15" s="11">
        <f>SUM(C13:C14)</f>
        <v>40.48</v>
      </c>
    </row>
    <row r="16" spans="1:3" s="2" customFormat="1" ht="12">
      <c r="A16" s="18" t="s">
        <v>7</v>
      </c>
      <c r="B16" s="11">
        <f>B12+B15</f>
        <v>1704.51</v>
      </c>
      <c r="C16" s="11">
        <f>C12+C15</f>
        <v>2709.36</v>
      </c>
    </row>
    <row r="17" spans="1:3" ht="12">
      <c r="A17" s="20" t="s">
        <v>8</v>
      </c>
      <c r="B17" s="12">
        <v>0</v>
      </c>
      <c r="C17" s="12">
        <v>-677.34</v>
      </c>
    </row>
    <row r="18" spans="1:3" s="2" customFormat="1" ht="24">
      <c r="A18" s="18" t="s">
        <v>9</v>
      </c>
      <c r="B18" s="11">
        <f>B16+B17</f>
        <v>1704.51</v>
      </c>
      <c r="C18" s="11">
        <f>C16+C17</f>
        <v>2032.02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1704.51</v>
      </c>
      <c r="C21" s="11">
        <f>C20+C18</f>
        <v>2032.02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32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30</v>
      </c>
      <c r="C9" s="14" t="s">
        <v>29</v>
      </c>
    </row>
    <row r="10" spans="1:5" ht="12">
      <c r="A10" s="17" t="s">
        <v>1</v>
      </c>
      <c r="B10" s="7">
        <v>860</v>
      </c>
      <c r="C10" s="7">
        <v>1290</v>
      </c>
      <c r="E10" s="10"/>
    </row>
    <row r="11" spans="1:5" ht="12">
      <c r="A11" s="16" t="s">
        <v>2</v>
      </c>
      <c r="B11" s="7">
        <v>-81.58</v>
      </c>
      <c r="C11" s="7">
        <v>-1144</v>
      </c>
      <c r="E11" s="10"/>
    </row>
    <row r="12" spans="1:5" s="2" customFormat="1" ht="12" customHeight="1">
      <c r="A12" s="18" t="s">
        <v>3</v>
      </c>
      <c r="B12" s="11">
        <f>SUM(B10:B11)</f>
        <v>778.42</v>
      </c>
      <c r="C12" s="11">
        <f>SUM(C10:C11)</f>
        <v>146</v>
      </c>
      <c r="E12" s="10"/>
    </row>
    <row r="13" spans="1:3" ht="12">
      <c r="A13" s="19" t="s">
        <v>4</v>
      </c>
      <c r="B13" s="6">
        <v>2.38</v>
      </c>
      <c r="C13" s="6">
        <v>50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2.38</v>
      </c>
      <c r="C15" s="11">
        <f>SUM(C13:C14)</f>
        <v>50</v>
      </c>
    </row>
    <row r="16" spans="1:3" s="2" customFormat="1" ht="12">
      <c r="A16" s="18" t="s">
        <v>7</v>
      </c>
      <c r="B16" s="11">
        <f>B12+B15</f>
        <v>780.8</v>
      </c>
      <c r="C16" s="11">
        <f>C12+C15</f>
        <v>196</v>
      </c>
    </row>
    <row r="17" spans="1:3" ht="12">
      <c r="A17" s="20" t="s">
        <v>8</v>
      </c>
      <c r="B17" s="12"/>
      <c r="C17" s="12">
        <v>-49</v>
      </c>
    </row>
    <row r="18" spans="1:3" s="2" customFormat="1" ht="24">
      <c r="A18" s="18" t="s">
        <v>9</v>
      </c>
      <c r="B18" s="11">
        <f>B16+B17</f>
        <v>780.8</v>
      </c>
      <c r="C18" s="11">
        <f>C16+C17</f>
        <v>147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780.8</v>
      </c>
      <c r="C21" s="11">
        <f>C20+C18</f>
        <v>147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33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30</v>
      </c>
      <c r="C9" s="14" t="s">
        <v>29</v>
      </c>
    </row>
    <row r="10" spans="1:5" ht="12">
      <c r="A10" s="17" t="s">
        <v>1</v>
      </c>
      <c r="B10" s="7">
        <v>1290</v>
      </c>
      <c r="C10" s="7">
        <v>1290</v>
      </c>
      <c r="E10" s="10"/>
    </row>
    <row r="11" spans="1:5" ht="12">
      <c r="A11" s="16" t="s">
        <v>2</v>
      </c>
      <c r="B11" s="7">
        <v>-1027.68</v>
      </c>
      <c r="C11" s="7">
        <v>-1144</v>
      </c>
      <c r="E11" s="10"/>
    </row>
    <row r="12" spans="1:5" s="2" customFormat="1" ht="12" customHeight="1">
      <c r="A12" s="18" t="s">
        <v>3</v>
      </c>
      <c r="B12" s="11">
        <f>SUM(B10:B11)</f>
        <v>262.31999999999994</v>
      </c>
      <c r="C12" s="11">
        <f>SUM(C10:C11)</f>
        <v>146</v>
      </c>
      <c r="E12" s="10"/>
    </row>
    <row r="13" spans="1:3" ht="12">
      <c r="A13" s="19" t="s">
        <v>4</v>
      </c>
      <c r="B13" s="6">
        <v>3.18</v>
      </c>
      <c r="C13" s="6">
        <v>50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3.18</v>
      </c>
      <c r="C15" s="11">
        <f>SUM(C13:C14)</f>
        <v>50</v>
      </c>
    </row>
    <row r="16" spans="1:3" s="2" customFormat="1" ht="12">
      <c r="A16" s="18" t="s">
        <v>7</v>
      </c>
      <c r="B16" s="11">
        <f>B12+B15</f>
        <v>265.49999999999994</v>
      </c>
      <c r="C16" s="11">
        <f>C12+C15</f>
        <v>196</v>
      </c>
    </row>
    <row r="17" spans="1:3" ht="12">
      <c r="A17" s="20" t="s">
        <v>8</v>
      </c>
      <c r="B17" s="12">
        <v>-66.38</v>
      </c>
      <c r="C17" s="12">
        <v>-49</v>
      </c>
    </row>
    <row r="18" spans="1:3" s="2" customFormat="1" ht="24">
      <c r="A18" s="18" t="s">
        <v>9</v>
      </c>
      <c r="B18" s="11">
        <f>B16+B17</f>
        <v>199.11999999999995</v>
      </c>
      <c r="C18" s="11">
        <f>C16+C17</f>
        <v>147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199.11999999999995</v>
      </c>
      <c r="C21" s="11">
        <f>C20+C18</f>
        <v>147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34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35</v>
      </c>
      <c r="C9" s="14" t="s">
        <v>38</v>
      </c>
    </row>
    <row r="10" spans="1:5" ht="12">
      <c r="A10" s="17" t="s">
        <v>1</v>
      </c>
      <c r="B10" s="7">
        <v>0</v>
      </c>
      <c r="C10" s="7">
        <v>1290</v>
      </c>
      <c r="E10" s="10"/>
    </row>
    <row r="11" spans="1:5" ht="12">
      <c r="A11" s="16" t="s">
        <v>2</v>
      </c>
      <c r="B11" s="7">
        <v>-24</v>
      </c>
      <c r="C11" s="7">
        <v>-1144</v>
      </c>
      <c r="E11" s="10"/>
    </row>
    <row r="12" spans="1:5" s="2" customFormat="1" ht="12" customHeight="1">
      <c r="A12" s="18" t="s">
        <v>3</v>
      </c>
      <c r="B12" s="11">
        <f>SUM(B10:B11)</f>
        <v>-24</v>
      </c>
      <c r="C12" s="11">
        <f>SUM(C10:C11)</f>
        <v>146</v>
      </c>
      <c r="E12" s="10"/>
    </row>
    <row r="13" spans="1:3" ht="12">
      <c r="A13" s="19" t="s">
        <v>4</v>
      </c>
      <c r="B13" s="6">
        <v>0.88</v>
      </c>
      <c r="C13" s="6">
        <v>10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0.88</v>
      </c>
      <c r="C15" s="11">
        <f>SUM(C13:C14)</f>
        <v>10</v>
      </c>
    </row>
    <row r="16" spans="1:3" s="2" customFormat="1" ht="12">
      <c r="A16" s="18" t="s">
        <v>7</v>
      </c>
      <c r="B16" s="11">
        <f>B12+B15</f>
        <v>-23.12</v>
      </c>
      <c r="C16" s="11">
        <f>C12+C15</f>
        <v>156</v>
      </c>
    </row>
    <row r="17" spans="1:3" ht="12">
      <c r="A17" s="20" t="s">
        <v>8</v>
      </c>
      <c r="B17" s="12"/>
      <c r="C17" s="12">
        <v>-39</v>
      </c>
    </row>
    <row r="18" spans="1:3" s="2" customFormat="1" ht="24">
      <c r="A18" s="18" t="s">
        <v>9</v>
      </c>
      <c r="B18" s="11">
        <f>B16+B17</f>
        <v>-23.12</v>
      </c>
      <c r="C18" s="11">
        <f>C16+C17</f>
        <v>117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-23.12</v>
      </c>
      <c r="C21" s="11">
        <f>C20+C18</f>
        <v>117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36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35</v>
      </c>
      <c r="C9" s="14" t="s">
        <v>38</v>
      </c>
    </row>
    <row r="10" spans="1:5" ht="12">
      <c r="A10" s="17" t="s">
        <v>1</v>
      </c>
      <c r="B10" s="7">
        <v>430</v>
      </c>
      <c r="C10" s="7">
        <v>1290</v>
      </c>
      <c r="E10" s="10"/>
    </row>
    <row r="11" spans="1:5" ht="12">
      <c r="A11" s="16" t="s">
        <v>2</v>
      </c>
      <c r="B11" s="7">
        <v>-102.44</v>
      </c>
      <c r="C11" s="7">
        <v>-1144</v>
      </c>
      <c r="E11" s="10"/>
    </row>
    <row r="12" spans="1:5" s="2" customFormat="1" ht="12" customHeight="1">
      <c r="A12" s="18" t="s">
        <v>3</v>
      </c>
      <c r="B12" s="11">
        <f>SUM(B10:B11)</f>
        <v>327.56</v>
      </c>
      <c r="C12" s="11">
        <f>SUM(C10:C11)</f>
        <v>146</v>
      </c>
      <c r="E12" s="10"/>
    </row>
    <row r="13" spans="1:3" ht="12">
      <c r="A13" s="19" t="s">
        <v>4</v>
      </c>
      <c r="B13" s="6">
        <v>1.68</v>
      </c>
      <c r="C13" s="6">
        <v>10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1.68</v>
      </c>
      <c r="C15" s="11">
        <f>SUM(C13:C14)</f>
        <v>10</v>
      </c>
    </row>
    <row r="16" spans="1:3" s="2" customFormat="1" ht="12">
      <c r="A16" s="18" t="s">
        <v>7</v>
      </c>
      <c r="B16" s="11">
        <f>B12+B15</f>
        <v>329.24</v>
      </c>
      <c r="C16" s="11">
        <f>C12+C15</f>
        <v>156</v>
      </c>
    </row>
    <row r="17" spans="1:3" ht="12">
      <c r="A17" s="20" t="s">
        <v>8</v>
      </c>
      <c r="B17" s="12"/>
      <c r="C17" s="12">
        <v>-39</v>
      </c>
    </row>
    <row r="18" spans="1:3" s="2" customFormat="1" ht="24">
      <c r="A18" s="18" t="s">
        <v>9</v>
      </c>
      <c r="B18" s="11">
        <f>B16+B17</f>
        <v>329.24</v>
      </c>
      <c r="C18" s="11">
        <f>C16+C17</f>
        <v>117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329.24</v>
      </c>
      <c r="C21" s="11">
        <f>C20+C18</f>
        <v>117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37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35</v>
      </c>
      <c r="C9" s="14" t="s">
        <v>38</v>
      </c>
    </row>
    <row r="10" spans="1:5" ht="12">
      <c r="A10" s="17" t="s">
        <v>1</v>
      </c>
      <c r="B10" s="7">
        <v>645</v>
      </c>
      <c r="C10" s="7">
        <v>1290</v>
      </c>
      <c r="E10" s="10"/>
    </row>
    <row r="11" spans="1:5" ht="12">
      <c r="A11" s="16" t="s">
        <v>2</v>
      </c>
      <c r="B11" s="7">
        <v>-102.44</v>
      </c>
      <c r="C11" s="7">
        <v>-1144</v>
      </c>
      <c r="E11" s="10"/>
    </row>
    <row r="12" spans="1:5" s="2" customFormat="1" ht="12" customHeight="1">
      <c r="A12" s="18" t="s">
        <v>3</v>
      </c>
      <c r="B12" s="11">
        <f>SUM(B10:B11)</f>
        <v>542.56</v>
      </c>
      <c r="C12" s="11">
        <f>SUM(C10:C11)</f>
        <v>146</v>
      </c>
      <c r="E12" s="10"/>
    </row>
    <row r="13" spans="1:3" ht="12">
      <c r="A13" s="19" t="s">
        <v>4</v>
      </c>
      <c r="B13" s="6">
        <v>1.95</v>
      </c>
      <c r="C13" s="6">
        <v>10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1.95</v>
      </c>
      <c r="C15" s="11">
        <f>SUM(C13:C14)</f>
        <v>10</v>
      </c>
    </row>
    <row r="16" spans="1:3" s="2" customFormat="1" ht="12">
      <c r="A16" s="18" t="s">
        <v>7</v>
      </c>
      <c r="B16" s="11">
        <f>B12+B15</f>
        <v>544.51</v>
      </c>
      <c r="C16" s="11">
        <f>C12+C15</f>
        <v>156</v>
      </c>
    </row>
    <row r="17" spans="1:3" ht="12">
      <c r="A17" s="20" t="s">
        <v>8</v>
      </c>
      <c r="B17" s="12"/>
      <c r="C17" s="12">
        <v>-39</v>
      </c>
    </row>
    <row r="18" spans="1:3" s="2" customFormat="1" ht="24">
      <c r="A18" s="18" t="s">
        <v>9</v>
      </c>
      <c r="B18" s="11">
        <f>B16+B17</f>
        <v>544.51</v>
      </c>
      <c r="C18" s="11">
        <f>C16+C17</f>
        <v>117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544.51</v>
      </c>
      <c r="C21" s="11">
        <f>C20+C18</f>
        <v>117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20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15</v>
      </c>
      <c r="C9" s="14" t="s">
        <v>16</v>
      </c>
    </row>
    <row r="10" spans="1:5" ht="12">
      <c r="A10" s="17" t="s">
        <v>1</v>
      </c>
      <c r="B10" s="7">
        <v>2145</v>
      </c>
      <c r="C10" s="7">
        <v>4325</v>
      </c>
      <c r="E10" s="10"/>
    </row>
    <row r="11" spans="1:5" ht="12">
      <c r="A11" s="16" t="s">
        <v>2</v>
      </c>
      <c r="B11" s="7">
        <v>-238.03</v>
      </c>
      <c r="C11" s="7">
        <v>-1656.12</v>
      </c>
      <c r="E11" s="10"/>
    </row>
    <row r="12" spans="1:5" s="2" customFormat="1" ht="12" customHeight="1">
      <c r="A12" s="18" t="s">
        <v>3</v>
      </c>
      <c r="B12" s="11">
        <f>SUM(B10:B11)</f>
        <v>1906.97</v>
      </c>
      <c r="C12" s="11">
        <f>SUM(C10:C11)</f>
        <v>2668.88</v>
      </c>
      <c r="E12" s="10"/>
    </row>
    <row r="13" spans="1:3" ht="12">
      <c r="A13" s="19" t="s">
        <v>4</v>
      </c>
      <c r="B13" s="6">
        <v>16.3</v>
      </c>
      <c r="C13" s="6">
        <v>40.48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16.3</v>
      </c>
      <c r="C15" s="11">
        <f>SUM(C13:C14)</f>
        <v>40.48</v>
      </c>
    </row>
    <row r="16" spans="1:3" s="2" customFormat="1" ht="12">
      <c r="A16" s="18" t="s">
        <v>7</v>
      </c>
      <c r="B16" s="11">
        <f>B12+B15</f>
        <v>1923.27</v>
      </c>
      <c r="C16" s="11">
        <f>C12+C15</f>
        <v>2709.36</v>
      </c>
    </row>
    <row r="17" spans="1:3" ht="12">
      <c r="A17" s="20" t="s">
        <v>8</v>
      </c>
      <c r="B17" s="12">
        <v>0</v>
      </c>
      <c r="C17" s="12">
        <v>-677.34</v>
      </c>
    </row>
    <row r="18" spans="1:3" s="2" customFormat="1" ht="24">
      <c r="A18" s="18" t="s">
        <v>9</v>
      </c>
      <c r="B18" s="11">
        <f>B16+B17</f>
        <v>1923.27</v>
      </c>
      <c r="C18" s="11">
        <f>C16+C17</f>
        <v>2032.02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1923.27</v>
      </c>
      <c r="C21" s="11">
        <f>C20+C18</f>
        <v>2032.02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21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15</v>
      </c>
      <c r="C9" s="14" t="s">
        <v>16</v>
      </c>
    </row>
    <row r="10" spans="1:5" ht="12">
      <c r="A10" s="17" t="s">
        <v>1</v>
      </c>
      <c r="B10" s="7">
        <v>3860</v>
      </c>
      <c r="C10" s="7">
        <v>4325</v>
      </c>
      <c r="E10" s="10"/>
    </row>
    <row r="11" spans="1:5" ht="12">
      <c r="A11" s="16" t="s">
        <v>2</v>
      </c>
      <c r="B11" s="7">
        <v>-1138.03</v>
      </c>
      <c r="C11" s="7">
        <v>-1656.12</v>
      </c>
      <c r="E11" s="10"/>
    </row>
    <row r="12" spans="1:5" s="2" customFormat="1" ht="12" customHeight="1">
      <c r="A12" s="18" t="s">
        <v>3</v>
      </c>
      <c r="B12" s="11">
        <f>SUM(B10:B11)</f>
        <v>2721.9700000000003</v>
      </c>
      <c r="C12" s="11">
        <f>SUM(C10:C11)</f>
        <v>2668.88</v>
      </c>
      <c r="E12" s="10"/>
    </row>
    <row r="13" spans="1:3" ht="12">
      <c r="A13" s="19" t="s">
        <v>4</v>
      </c>
      <c r="B13" s="6">
        <v>21.41</v>
      </c>
      <c r="C13" s="6">
        <v>40.48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21.41</v>
      </c>
      <c r="C15" s="11">
        <f>SUM(C13:C14)</f>
        <v>40.48</v>
      </c>
    </row>
    <row r="16" spans="1:3" s="2" customFormat="1" ht="12">
      <c r="A16" s="18" t="s">
        <v>7</v>
      </c>
      <c r="B16" s="11">
        <f>B12+B15</f>
        <v>2743.38</v>
      </c>
      <c r="C16" s="11">
        <f>C12+C15</f>
        <v>2709.36</v>
      </c>
    </row>
    <row r="17" spans="1:3" ht="12">
      <c r="A17" s="20" t="s">
        <v>8</v>
      </c>
      <c r="B17" s="12">
        <v>-685.84</v>
      </c>
      <c r="C17" s="12">
        <v>-677.34</v>
      </c>
    </row>
    <row r="18" spans="1:3" s="2" customFormat="1" ht="24">
      <c r="A18" s="18" t="s">
        <v>9</v>
      </c>
      <c r="B18" s="11">
        <f>B16+B17</f>
        <v>2057.54</v>
      </c>
      <c r="C18" s="11">
        <f>C16+C17</f>
        <v>2032.02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2057.54</v>
      </c>
      <c r="C21" s="11">
        <f>C20+C18</f>
        <v>2032.02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22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23</v>
      </c>
      <c r="C9" s="14" t="s">
        <v>24</v>
      </c>
    </row>
    <row r="10" spans="1:5" ht="12">
      <c r="A10" s="17" t="s">
        <v>1</v>
      </c>
      <c r="B10" s="7">
        <v>645</v>
      </c>
      <c r="C10" s="7">
        <v>4325</v>
      </c>
      <c r="E10" s="10"/>
    </row>
    <row r="11" spans="1:5" ht="12">
      <c r="A11" s="16" t="s">
        <v>2</v>
      </c>
      <c r="B11" s="7">
        <v>-67.42</v>
      </c>
      <c r="C11" s="7">
        <v>-1700</v>
      </c>
      <c r="E11" s="10"/>
    </row>
    <row r="12" spans="1:5" s="2" customFormat="1" ht="12" customHeight="1">
      <c r="A12" s="18" t="s">
        <v>3</v>
      </c>
      <c r="B12" s="11">
        <f>SUM(B10:B11)</f>
        <v>577.58</v>
      </c>
      <c r="C12" s="11">
        <f>SUM(C10:C11)</f>
        <v>2625</v>
      </c>
      <c r="E12" s="10"/>
    </row>
    <row r="13" spans="1:3" ht="12">
      <c r="A13" s="19" t="s">
        <v>4</v>
      </c>
      <c r="B13" s="6">
        <v>2.63</v>
      </c>
      <c r="C13" s="6">
        <v>80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2.63</v>
      </c>
      <c r="C15" s="11">
        <f>SUM(C13:C14)</f>
        <v>80</v>
      </c>
    </row>
    <row r="16" spans="1:3" s="2" customFormat="1" ht="12">
      <c r="A16" s="18" t="s">
        <v>7</v>
      </c>
      <c r="B16" s="11">
        <f>B12+B15</f>
        <v>580.21</v>
      </c>
      <c r="C16" s="11">
        <f>C12+C15</f>
        <v>2705</v>
      </c>
    </row>
    <row r="17" spans="1:3" ht="12">
      <c r="A17" s="20" t="s">
        <v>8</v>
      </c>
      <c r="B17" s="12"/>
      <c r="C17" s="12">
        <v>-676</v>
      </c>
    </row>
    <row r="18" spans="1:3" s="2" customFormat="1" ht="24">
      <c r="A18" s="18" t="s">
        <v>9</v>
      </c>
      <c r="B18" s="11">
        <f>B16+B17</f>
        <v>580.21</v>
      </c>
      <c r="C18" s="11">
        <f>C16+C17</f>
        <v>2029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580.21</v>
      </c>
      <c r="C21" s="11">
        <f>C20+C18</f>
        <v>2029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25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23</v>
      </c>
      <c r="C9" s="14" t="s">
        <v>24</v>
      </c>
    </row>
    <row r="10" spans="1:5" ht="12">
      <c r="A10" s="17" t="s">
        <v>1</v>
      </c>
      <c r="B10" s="7">
        <v>860</v>
      </c>
      <c r="C10" s="7">
        <v>4325</v>
      </c>
      <c r="E10" s="10"/>
    </row>
    <row r="11" spans="1:5" ht="12">
      <c r="A11" s="16" t="s">
        <v>2</v>
      </c>
      <c r="B11" s="7">
        <v>-144.35</v>
      </c>
      <c r="C11" s="7">
        <v>-1700</v>
      </c>
      <c r="E11" s="10"/>
    </row>
    <row r="12" spans="1:5" s="2" customFormat="1" ht="12" customHeight="1">
      <c r="A12" s="18" t="s">
        <v>3</v>
      </c>
      <c r="B12" s="11">
        <f>SUM(B10:B11)</f>
        <v>715.65</v>
      </c>
      <c r="C12" s="11">
        <f>SUM(C10:C11)</f>
        <v>2625</v>
      </c>
      <c r="E12" s="10"/>
    </row>
    <row r="13" spans="1:3" ht="12">
      <c r="A13" s="19" t="s">
        <v>4</v>
      </c>
      <c r="B13" s="6">
        <v>3.7</v>
      </c>
      <c r="C13" s="6">
        <v>80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3.7</v>
      </c>
      <c r="C15" s="11">
        <f>SUM(C13:C14)</f>
        <v>80</v>
      </c>
    </row>
    <row r="16" spans="1:3" s="2" customFormat="1" ht="12">
      <c r="A16" s="18" t="s">
        <v>7</v>
      </c>
      <c r="B16" s="11">
        <f>B12+B15</f>
        <v>719.35</v>
      </c>
      <c r="C16" s="11">
        <f>C12+C15</f>
        <v>2705</v>
      </c>
    </row>
    <row r="17" spans="1:3" ht="12">
      <c r="A17" s="20" t="s">
        <v>8</v>
      </c>
      <c r="B17" s="12"/>
      <c r="C17" s="12">
        <v>-676</v>
      </c>
    </row>
    <row r="18" spans="1:3" s="2" customFormat="1" ht="24">
      <c r="A18" s="18" t="s">
        <v>9</v>
      </c>
      <c r="B18" s="11">
        <f>B16+B17</f>
        <v>719.35</v>
      </c>
      <c r="C18" s="11">
        <f>C16+C17</f>
        <v>2029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719.35</v>
      </c>
      <c r="C21" s="11">
        <f>C20+C18</f>
        <v>2029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2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26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23</v>
      </c>
      <c r="C9" s="14" t="s">
        <v>24</v>
      </c>
    </row>
    <row r="10" spans="1:5" ht="12">
      <c r="A10" s="17" t="s">
        <v>1</v>
      </c>
      <c r="B10" s="7">
        <v>1075</v>
      </c>
      <c r="C10" s="7">
        <v>4325</v>
      </c>
      <c r="E10" s="10"/>
    </row>
    <row r="11" spans="1:5" ht="12">
      <c r="A11" s="16" t="s">
        <v>2</v>
      </c>
      <c r="B11" s="7">
        <v>-144.35</v>
      </c>
      <c r="C11" s="7">
        <v>-1700</v>
      </c>
      <c r="E11" s="10"/>
    </row>
    <row r="12" spans="1:5" s="2" customFormat="1" ht="12" customHeight="1">
      <c r="A12" s="18" t="s">
        <v>3</v>
      </c>
      <c r="B12" s="11">
        <f>SUM(B10:B11)</f>
        <v>930.65</v>
      </c>
      <c r="C12" s="11">
        <f>SUM(C10:C11)</f>
        <v>2625</v>
      </c>
      <c r="E12" s="10"/>
    </row>
    <row r="13" spans="1:3" ht="12">
      <c r="A13" s="19" t="s">
        <v>4</v>
      </c>
      <c r="B13" s="6">
        <v>4.5</v>
      </c>
      <c r="C13" s="6">
        <v>80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4.5</v>
      </c>
      <c r="C15" s="11">
        <f>SUM(C13:C14)</f>
        <v>80</v>
      </c>
    </row>
    <row r="16" spans="1:3" s="2" customFormat="1" ht="12">
      <c r="A16" s="18" t="s">
        <v>7</v>
      </c>
      <c r="B16" s="11">
        <f>B12+B15</f>
        <v>935.15</v>
      </c>
      <c r="C16" s="11">
        <f>C12+C15</f>
        <v>2705</v>
      </c>
    </row>
    <row r="17" spans="1:3" ht="12">
      <c r="A17" s="20" t="s">
        <v>8</v>
      </c>
      <c r="B17" s="12"/>
      <c r="C17" s="12">
        <v>-676</v>
      </c>
    </row>
    <row r="18" spans="1:3" s="2" customFormat="1" ht="24">
      <c r="A18" s="18" t="s">
        <v>9</v>
      </c>
      <c r="B18" s="11">
        <f>B16+B17</f>
        <v>935.15</v>
      </c>
      <c r="C18" s="11">
        <f>C16+C17</f>
        <v>2029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935.15</v>
      </c>
      <c r="C21" s="11">
        <f>C20+C18</f>
        <v>2029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9"/>
    </row>
    <row r="32" ht="12">
      <c r="B32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A26" sqref="A26:IV26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27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23</v>
      </c>
      <c r="C9" s="14" t="s">
        <v>24</v>
      </c>
    </row>
    <row r="10" spans="1:5" ht="12">
      <c r="A10" s="17" t="s">
        <v>1</v>
      </c>
      <c r="B10" s="7">
        <v>1290</v>
      </c>
      <c r="C10" s="7">
        <v>4325</v>
      </c>
      <c r="E10" s="10"/>
    </row>
    <row r="11" spans="1:5" ht="12">
      <c r="A11" s="16" t="s">
        <v>2</v>
      </c>
      <c r="B11" s="7">
        <v>-1044.35</v>
      </c>
      <c r="C11" s="7">
        <v>-1700</v>
      </c>
      <c r="E11" s="10"/>
    </row>
    <row r="12" spans="1:5" s="2" customFormat="1" ht="12" customHeight="1">
      <c r="A12" s="18" t="s">
        <v>3</v>
      </c>
      <c r="B12" s="11">
        <f>SUM(B10:B11)</f>
        <v>245.6500000000001</v>
      </c>
      <c r="C12" s="11">
        <f>SUM(C10:C11)</f>
        <v>2625</v>
      </c>
      <c r="E12" s="10"/>
    </row>
    <row r="13" spans="1:3" ht="12">
      <c r="A13" s="19" t="s">
        <v>4</v>
      </c>
      <c r="B13" s="6">
        <v>5.3</v>
      </c>
      <c r="C13" s="6">
        <v>80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5.3</v>
      </c>
      <c r="C15" s="11">
        <f>SUM(C13:C14)</f>
        <v>80</v>
      </c>
    </row>
    <row r="16" spans="1:3" s="2" customFormat="1" ht="12">
      <c r="A16" s="18" t="s">
        <v>7</v>
      </c>
      <c r="B16" s="11">
        <f>B12+B15</f>
        <v>250.9500000000001</v>
      </c>
      <c r="C16" s="11">
        <f>C12+C15</f>
        <v>2705</v>
      </c>
    </row>
    <row r="17" spans="1:3" ht="12">
      <c r="A17" s="20" t="s">
        <v>8</v>
      </c>
      <c r="B17" s="12">
        <v>-62.74</v>
      </c>
      <c r="C17" s="12">
        <v>-676</v>
      </c>
    </row>
    <row r="18" spans="1:3" s="2" customFormat="1" ht="24">
      <c r="A18" s="18" t="s">
        <v>9</v>
      </c>
      <c r="B18" s="11">
        <f>B16+B17</f>
        <v>188.2100000000001</v>
      </c>
      <c r="C18" s="11">
        <f>C16+C17</f>
        <v>2029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188.2100000000001</v>
      </c>
      <c r="C21" s="11">
        <f>C20+C18</f>
        <v>2029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28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30</v>
      </c>
      <c r="C9" s="14" t="s">
        <v>29</v>
      </c>
    </row>
    <row r="10" spans="1:5" ht="12">
      <c r="A10" s="17" t="s">
        <v>1</v>
      </c>
      <c r="B10" s="7">
        <v>215</v>
      </c>
      <c r="C10" s="7">
        <v>1290</v>
      </c>
      <c r="E10" s="10"/>
    </row>
    <row r="11" spans="1:5" ht="12">
      <c r="A11" s="16" t="s">
        <v>2</v>
      </c>
      <c r="B11" s="7">
        <v>0</v>
      </c>
      <c r="C11" s="7">
        <v>-1144</v>
      </c>
      <c r="E11" s="10"/>
    </row>
    <row r="12" spans="1:5" s="2" customFormat="1" ht="12" customHeight="1">
      <c r="A12" s="18" t="s">
        <v>3</v>
      </c>
      <c r="B12" s="11">
        <f>SUM(B10:B11)</f>
        <v>215</v>
      </c>
      <c r="C12" s="11">
        <f>SUM(C10:C11)</f>
        <v>146</v>
      </c>
      <c r="E12" s="10"/>
    </row>
    <row r="13" spans="1:3" ht="12">
      <c r="A13" s="19" t="s">
        <v>4</v>
      </c>
      <c r="B13" s="6">
        <v>0.79</v>
      </c>
      <c r="C13" s="6">
        <v>50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0.79</v>
      </c>
      <c r="C15" s="11">
        <f>SUM(C13:C14)</f>
        <v>50</v>
      </c>
    </row>
    <row r="16" spans="1:3" s="2" customFormat="1" ht="12">
      <c r="A16" s="18" t="s">
        <v>7</v>
      </c>
      <c r="B16" s="11">
        <f>B12+B15</f>
        <v>215.79</v>
      </c>
      <c r="C16" s="11">
        <f>C12+C15</f>
        <v>196</v>
      </c>
    </row>
    <row r="17" spans="1:3" ht="12">
      <c r="A17" s="20" t="s">
        <v>8</v>
      </c>
      <c r="B17" s="12"/>
      <c r="C17" s="12">
        <v>-49</v>
      </c>
    </row>
    <row r="18" spans="1:3" s="2" customFormat="1" ht="24">
      <c r="A18" s="18" t="s">
        <v>9</v>
      </c>
      <c r="B18" s="11">
        <f>B16+B17</f>
        <v>215.79</v>
      </c>
      <c r="C18" s="11">
        <f>C16+C17</f>
        <v>147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215.79</v>
      </c>
      <c r="C21" s="11">
        <f>C20+C18</f>
        <v>147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1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54.421875" style="1" customWidth="1"/>
    <col min="2" max="2" width="16.8515625" style="1" customWidth="1"/>
    <col min="3" max="3" width="18.28125" style="1" customWidth="1"/>
    <col min="4" max="4" width="11.8515625" style="1" bestFit="1" customWidth="1"/>
    <col min="5" max="5" width="15.8515625" style="1" customWidth="1"/>
    <col min="6" max="16384" width="11.421875" style="1" customWidth="1"/>
  </cols>
  <sheetData>
    <row r="3" spans="1:3" ht="12.75">
      <c r="A3" s="24" t="s">
        <v>18</v>
      </c>
      <c r="B3" s="24"/>
      <c r="C3" s="24"/>
    </row>
    <row r="5" spans="1:3" ht="12.75">
      <c r="A5" s="24" t="s">
        <v>31</v>
      </c>
      <c r="B5" s="24"/>
      <c r="C5" s="24"/>
    </row>
    <row r="8" spans="1:3" ht="12">
      <c r="A8" s="25" t="s">
        <v>14</v>
      </c>
      <c r="B8" s="26"/>
      <c r="C8" s="27"/>
    </row>
    <row r="9" spans="1:3" ht="19.5" customHeight="1">
      <c r="A9" s="4" t="s">
        <v>0</v>
      </c>
      <c r="B9" s="5" t="s">
        <v>30</v>
      </c>
      <c r="C9" s="14" t="s">
        <v>29</v>
      </c>
    </row>
    <row r="10" spans="1:5" ht="12">
      <c r="A10" s="17" t="s">
        <v>1</v>
      </c>
      <c r="B10" s="7">
        <v>645</v>
      </c>
      <c r="C10" s="7">
        <v>1290</v>
      </c>
      <c r="E10" s="10"/>
    </row>
    <row r="11" spans="1:5" ht="12">
      <c r="A11" s="16" t="s">
        <v>2</v>
      </c>
      <c r="B11" s="7">
        <v>-81.58</v>
      </c>
      <c r="C11" s="7">
        <v>-1144</v>
      </c>
      <c r="E11" s="10"/>
    </row>
    <row r="12" spans="1:5" s="2" customFormat="1" ht="12" customHeight="1">
      <c r="A12" s="18" t="s">
        <v>3</v>
      </c>
      <c r="B12" s="11">
        <f>SUM(B10:B11)</f>
        <v>563.42</v>
      </c>
      <c r="C12" s="11">
        <f>SUM(C10:C11)</f>
        <v>146</v>
      </c>
      <c r="E12" s="10"/>
    </row>
    <row r="13" spans="1:3" ht="12">
      <c r="A13" s="19" t="s">
        <v>4</v>
      </c>
      <c r="B13" s="6">
        <v>1.58</v>
      </c>
      <c r="C13" s="6">
        <v>50</v>
      </c>
    </row>
    <row r="14" spans="1:3" ht="12">
      <c r="A14" s="16" t="s">
        <v>5</v>
      </c>
      <c r="B14" s="23" t="s">
        <v>19</v>
      </c>
      <c r="C14" s="23" t="s">
        <v>19</v>
      </c>
    </row>
    <row r="15" spans="1:3" s="2" customFormat="1" ht="12">
      <c r="A15" s="18" t="s">
        <v>6</v>
      </c>
      <c r="B15" s="11">
        <f>SUM(B13:B14)</f>
        <v>1.58</v>
      </c>
      <c r="C15" s="11">
        <f>SUM(C13:C14)</f>
        <v>50</v>
      </c>
    </row>
    <row r="16" spans="1:3" s="2" customFormat="1" ht="12">
      <c r="A16" s="18" t="s">
        <v>7</v>
      </c>
      <c r="B16" s="11">
        <f>B12+B15</f>
        <v>565</v>
      </c>
      <c r="C16" s="11">
        <f>C12+C15</f>
        <v>196</v>
      </c>
    </row>
    <row r="17" spans="1:3" ht="12">
      <c r="A17" s="20" t="s">
        <v>8</v>
      </c>
      <c r="B17" s="12"/>
      <c r="C17" s="12">
        <v>-49</v>
      </c>
    </row>
    <row r="18" spans="1:3" s="2" customFormat="1" ht="24">
      <c r="A18" s="18" t="s">
        <v>9</v>
      </c>
      <c r="B18" s="11">
        <f>B16+B17</f>
        <v>565</v>
      </c>
      <c r="C18" s="11">
        <f>C16+C17</f>
        <v>147</v>
      </c>
    </row>
    <row r="19" spans="1:3" s="2" customFormat="1" ht="12">
      <c r="A19" s="18" t="s">
        <v>10</v>
      </c>
      <c r="B19" s="13"/>
      <c r="C19" s="13"/>
    </row>
    <row r="20" spans="1:3" ht="24">
      <c r="A20" s="20" t="s">
        <v>11</v>
      </c>
      <c r="B20" s="12"/>
      <c r="C20" s="12"/>
    </row>
    <row r="21" spans="1:3" s="2" customFormat="1" ht="12">
      <c r="A21" s="18" t="s">
        <v>12</v>
      </c>
      <c r="B21" s="11">
        <f>B20+B18</f>
        <v>565</v>
      </c>
      <c r="C21" s="11">
        <f>C20+C18</f>
        <v>147</v>
      </c>
    </row>
    <row r="22" spans="2:3" ht="12">
      <c r="B22" s="8"/>
      <c r="C22" s="8"/>
    </row>
    <row r="23" spans="1:2" ht="12">
      <c r="A23" s="15" t="s">
        <v>13</v>
      </c>
      <c r="B23" s="21"/>
    </row>
    <row r="24" ht="12">
      <c r="B24" s="22"/>
    </row>
    <row r="25" ht="12">
      <c r="B25" s="9"/>
    </row>
    <row r="26" ht="12">
      <c r="B26" s="9"/>
    </row>
    <row r="27" ht="12">
      <c r="B27" s="9"/>
    </row>
    <row r="28" ht="12">
      <c r="B28" s="9"/>
    </row>
    <row r="29" ht="12">
      <c r="B29" s="9"/>
    </row>
    <row r="30" ht="12">
      <c r="B30" s="9"/>
    </row>
    <row r="31" ht="12">
      <c r="B31" s="3"/>
    </row>
  </sheetData>
  <sheetProtection/>
  <mergeCells count="3">
    <mergeCell ref="A3:C3"/>
    <mergeCell ref="A5:C5"/>
    <mergeCell ref="A8:C8"/>
  </mergeCells>
  <printOptions/>
  <pageMargins left="0.75" right="0.75" top="1" bottom="1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eduardocr</dc:creator>
  <cp:keywords/>
  <dc:description/>
  <cp:lastModifiedBy>Sandra Castaño García</cp:lastModifiedBy>
  <cp:lastPrinted>2015-12-09T15:19:35Z</cp:lastPrinted>
  <dcterms:created xsi:type="dcterms:W3CDTF">2008-10-09T09:11:18Z</dcterms:created>
  <dcterms:modified xsi:type="dcterms:W3CDTF">2019-10-15T11:55:12Z</dcterms:modified>
  <cp:category/>
  <cp:version/>
  <cp:contentType/>
  <cp:contentStatus/>
</cp:coreProperties>
</file>