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Descargables web\Info económica\Contratos\Estadísticas de contratación\"/>
    </mc:Choice>
  </mc:AlternateContent>
  <xr:revisionPtr revIDLastSave="0" documentId="13_ncr:1_{E335D624-BB59-4546-A3B6-7A4FCAA8D9BC}" xr6:coauthVersionLast="47" xr6:coauthVersionMax="47" xr10:uidLastSave="{00000000-0000-0000-0000-000000000000}"/>
  <bookViews>
    <workbookView xWindow="-28920" yWindow="1755" windowWidth="29040" windowHeight="15840" tabRatio="212" xr2:uid="{00000000-000D-0000-FFFF-FFFF00000000}"/>
  </bookViews>
  <sheets>
    <sheet name="2023" sheetId="1" r:id="rId1"/>
  </sheets>
  <definedNames>
    <definedName name="_xlnm._FilterDatabase" localSheetId="0" hidden="1">'2023'!#REF!</definedName>
    <definedName name="_xlnm.Print_Area" localSheetId="0">'2023'!$A$1:$D$5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D43" i="1" s="1"/>
  <c r="C33" i="1"/>
  <c r="D32" i="1" s="1"/>
  <c r="D26" i="1"/>
  <c r="D25" i="1"/>
  <c r="D12" i="1"/>
  <c r="D11" i="1"/>
  <c r="C19" i="1"/>
  <c r="D44" i="1" l="1"/>
  <c r="D41" i="1"/>
  <c r="D42" i="1"/>
  <c r="D31" i="1"/>
  <c r="D33" i="1" s="1"/>
  <c r="D27" i="1"/>
  <c r="D13" i="1"/>
  <c r="D18" i="1"/>
  <c r="D17" i="1"/>
  <c r="D45" i="1" l="1"/>
  <c r="D19" i="1"/>
</calcChain>
</file>

<file path=xl/sharedStrings.xml><?xml version="1.0" encoding="utf-8"?>
<sst xmlns="http://schemas.openxmlformats.org/spreadsheetml/2006/main" count="50" uniqueCount="23">
  <si>
    <t>Estadísticas de contratación 2023</t>
  </si>
  <si>
    <t>Primer semestre 2023</t>
  </si>
  <si>
    <t>Número contratos según tamaño de las empresas contratistas</t>
  </si>
  <si>
    <t>Tipo contrato</t>
  </si>
  <si>
    <t>Pymes y No Pymes</t>
  </si>
  <si>
    <t>Nº Contratos</t>
  </si>
  <si>
    <t>% sobre total contratos</t>
  </si>
  <si>
    <t>Servicios y suministros</t>
  </si>
  <si>
    <t>No Pymes</t>
  </si>
  <si>
    <t>Pymes</t>
  </si>
  <si>
    <t>Total:</t>
  </si>
  <si>
    <t>Volumen contratación según tamaño de las empresas contratistas</t>
  </si>
  <si>
    <t>Volumen contratación (€)</t>
  </si>
  <si>
    <t>% sobre total volumen contratación</t>
  </si>
  <si>
    <t>Segundo semestre 2023</t>
  </si>
  <si>
    <t>Procedimiento adjudicación</t>
  </si>
  <si>
    <t>Volumen Presupuestario (IVA incluido)</t>
  </si>
  <si>
    <t>% sobre total volumen contratos</t>
  </si>
  <si>
    <t>Servicios</t>
  </si>
  <si>
    <t xml:space="preserve">Abierto simplificado </t>
  </si>
  <si>
    <t>Abierto simplificado sumario</t>
  </si>
  <si>
    <t>Menor</t>
  </si>
  <si>
    <t>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</si>
</sst>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323232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19050</xdr:colOff>
      <xdr:row>4</xdr:row>
      <xdr:rowOff>19050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61925"/>
          <a:ext cx="1095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5"/>
  <sheetViews>
    <sheetView tabSelected="1" topLeftCell="A21" workbookViewId="0">
      <selection activeCell="C43" sqref="C43:C44"/>
    </sheetView>
  </sheetViews>
  <sheetFormatPr baseColWidth="10" defaultColWidth="11.42578125" defaultRowHeight="12.75" x14ac:dyDescent="0.2"/>
  <cols>
    <col min="1" max="1" width="27" style="1" customWidth="1"/>
    <col min="2" max="2" width="34.42578125" style="2" customWidth="1"/>
    <col min="3" max="3" width="16.28515625" style="2" customWidth="1"/>
    <col min="4" max="4" width="16.140625" style="2" customWidth="1"/>
    <col min="5" max="5" width="15.28515625" style="1" customWidth="1"/>
    <col min="6" max="7" width="11.42578125" style="1"/>
    <col min="8" max="8" width="18.140625" style="1" customWidth="1"/>
    <col min="9" max="16384" width="11.42578125" style="1"/>
  </cols>
  <sheetData>
    <row r="2" spans="1:4" x14ac:dyDescent="0.2">
      <c r="A2" s="25"/>
      <c r="B2" s="25"/>
    </row>
    <row r="5" spans="1:4" ht="18" customHeight="1" x14ac:dyDescent="0.2">
      <c r="A5" s="26" t="s">
        <v>0</v>
      </c>
      <c r="B5" s="26"/>
      <c r="C5" s="26"/>
      <c r="D5" s="26"/>
    </row>
    <row r="7" spans="1:4" x14ac:dyDescent="0.2">
      <c r="B7" s="13" t="s">
        <v>1</v>
      </c>
    </row>
    <row r="9" spans="1:4" s="16" customFormat="1" ht="20.100000000000001" customHeight="1" x14ac:dyDescent="0.2">
      <c r="A9" s="27" t="s">
        <v>2</v>
      </c>
      <c r="B9" s="28"/>
      <c r="C9" s="28"/>
      <c r="D9" s="29"/>
    </row>
    <row r="10" spans="1:4" ht="25.5" x14ac:dyDescent="0.2">
      <c r="A10" s="3" t="s">
        <v>3</v>
      </c>
      <c r="B10" s="3" t="s">
        <v>4</v>
      </c>
      <c r="C10" s="3" t="s">
        <v>5</v>
      </c>
      <c r="D10" s="3" t="s">
        <v>6</v>
      </c>
    </row>
    <row r="11" spans="1:4" ht="20.100000000000001" customHeight="1" x14ac:dyDescent="0.2">
      <c r="A11" s="30" t="s">
        <v>7</v>
      </c>
      <c r="B11" s="4" t="s">
        <v>8</v>
      </c>
      <c r="C11" s="14">
        <v>4</v>
      </c>
      <c r="D11" s="6">
        <f>C11/C13</f>
        <v>0.10256410256410256</v>
      </c>
    </row>
    <row r="12" spans="1:4" ht="20.100000000000001" customHeight="1" x14ac:dyDescent="0.2">
      <c r="A12" s="30"/>
      <c r="B12" s="4" t="s">
        <v>9</v>
      </c>
      <c r="C12" s="14">
        <v>35</v>
      </c>
      <c r="D12" s="6">
        <f>C12/C13</f>
        <v>0.89743589743589747</v>
      </c>
    </row>
    <row r="13" spans="1:4" ht="20.100000000000001" customHeight="1" x14ac:dyDescent="0.2">
      <c r="A13" s="30"/>
      <c r="B13" s="7" t="s">
        <v>10</v>
      </c>
      <c r="C13" s="15">
        <v>39</v>
      </c>
      <c r="D13" s="17">
        <f>SUM(D11:D12)</f>
        <v>1</v>
      </c>
    </row>
    <row r="14" spans="1:4" ht="20.100000000000001" customHeight="1" x14ac:dyDescent="0.2">
      <c r="A14" s="9"/>
      <c r="B14" s="10"/>
      <c r="C14" s="11"/>
      <c r="D14" s="12"/>
    </row>
    <row r="15" spans="1:4" s="16" customFormat="1" ht="20.100000000000001" customHeight="1" x14ac:dyDescent="0.2">
      <c r="A15" s="27" t="s">
        <v>11</v>
      </c>
      <c r="B15" s="28"/>
      <c r="C15" s="28"/>
      <c r="D15" s="29"/>
    </row>
    <row r="16" spans="1:4" ht="38.25" x14ac:dyDescent="0.2">
      <c r="A16" s="3" t="s">
        <v>3</v>
      </c>
      <c r="B16" s="3" t="s">
        <v>4</v>
      </c>
      <c r="C16" s="3" t="s">
        <v>12</v>
      </c>
      <c r="D16" s="3" t="s">
        <v>13</v>
      </c>
    </row>
    <row r="17" spans="1:4" ht="20.100000000000001" customHeight="1" x14ac:dyDescent="0.2">
      <c r="A17" s="30" t="s">
        <v>7</v>
      </c>
      <c r="B17" s="4" t="s">
        <v>8</v>
      </c>
      <c r="C17" s="5">
        <v>2770.15</v>
      </c>
      <c r="D17" s="6">
        <f>C17/C19</f>
        <v>2.5697865680540506E-2</v>
      </c>
    </row>
    <row r="18" spans="1:4" ht="20.100000000000001" customHeight="1" x14ac:dyDescent="0.2">
      <c r="A18" s="30"/>
      <c r="B18" s="4" t="s">
        <v>9</v>
      </c>
      <c r="C18" s="5">
        <v>105026.74</v>
      </c>
      <c r="D18" s="6">
        <f>C18/C19</f>
        <v>0.97430213431945956</v>
      </c>
    </row>
    <row r="19" spans="1:4" ht="20.100000000000001" customHeight="1" x14ac:dyDescent="0.2">
      <c r="A19" s="30"/>
      <c r="B19" s="7" t="s">
        <v>10</v>
      </c>
      <c r="C19" s="8">
        <f>SUM(C17:C18)</f>
        <v>107796.89</v>
      </c>
      <c r="D19" s="6">
        <f>SUM(D17:D18)</f>
        <v>1</v>
      </c>
    </row>
    <row r="22" spans="1:4" x14ac:dyDescent="0.2">
      <c r="B22" s="13" t="s">
        <v>14</v>
      </c>
    </row>
    <row r="24" spans="1:4" ht="25.5" x14ac:dyDescent="0.2">
      <c r="A24" s="3" t="s">
        <v>3</v>
      </c>
      <c r="B24" s="3" t="s">
        <v>4</v>
      </c>
      <c r="C24" s="3" t="s">
        <v>5</v>
      </c>
      <c r="D24" s="3" t="s">
        <v>6</v>
      </c>
    </row>
    <row r="25" spans="1:4" ht="20.100000000000001" customHeight="1" x14ac:dyDescent="0.2">
      <c r="A25" s="30" t="s">
        <v>7</v>
      </c>
      <c r="B25" s="4" t="s">
        <v>8</v>
      </c>
      <c r="C25" s="14">
        <v>2</v>
      </c>
      <c r="D25" s="6">
        <f>C25/C27</f>
        <v>0.05</v>
      </c>
    </row>
    <row r="26" spans="1:4" ht="20.100000000000001" customHeight="1" x14ac:dyDescent="0.2">
      <c r="A26" s="30"/>
      <c r="B26" s="4" t="s">
        <v>9</v>
      </c>
      <c r="C26" s="14">
        <v>38</v>
      </c>
      <c r="D26" s="6">
        <f>C26/C27</f>
        <v>0.95</v>
      </c>
    </row>
    <row r="27" spans="1:4" ht="20.100000000000001" customHeight="1" x14ac:dyDescent="0.2">
      <c r="A27" s="30"/>
      <c r="B27" s="7" t="s">
        <v>10</v>
      </c>
      <c r="C27" s="15">
        <v>40</v>
      </c>
      <c r="D27" s="17">
        <f>SUM(D25:D26)</f>
        <v>1</v>
      </c>
    </row>
    <row r="28" spans="1:4" ht="20.100000000000001" customHeight="1" x14ac:dyDescent="0.2">
      <c r="A28" s="9"/>
      <c r="B28" s="10"/>
      <c r="C28" s="11"/>
      <c r="D28" s="12"/>
    </row>
    <row r="29" spans="1:4" s="16" customFormat="1" ht="20.100000000000001" customHeight="1" x14ac:dyDescent="0.2">
      <c r="A29" s="27" t="s">
        <v>11</v>
      </c>
      <c r="B29" s="28"/>
      <c r="C29" s="28"/>
      <c r="D29" s="29"/>
    </row>
    <row r="30" spans="1:4" ht="38.25" x14ac:dyDescent="0.2">
      <c r="A30" s="3" t="s">
        <v>3</v>
      </c>
      <c r="B30" s="3" t="s">
        <v>4</v>
      </c>
      <c r="C30" s="3" t="s">
        <v>12</v>
      </c>
      <c r="D30" s="3" t="s">
        <v>13</v>
      </c>
    </row>
    <row r="31" spans="1:4" ht="20.100000000000001" customHeight="1" x14ac:dyDescent="0.2">
      <c r="A31" s="30" t="s">
        <v>7</v>
      </c>
      <c r="B31" s="4" t="s">
        <v>8</v>
      </c>
      <c r="C31" s="5">
        <v>820.22</v>
      </c>
      <c r="D31" s="6">
        <f>C31/C33</f>
        <v>1.6606686042685958E-2</v>
      </c>
    </row>
    <row r="32" spans="1:4" ht="20.100000000000001" customHeight="1" x14ac:dyDescent="0.2">
      <c r="A32" s="30"/>
      <c r="B32" s="4" t="s">
        <v>9</v>
      </c>
      <c r="C32" s="5">
        <v>48570.73</v>
      </c>
      <c r="D32" s="6">
        <f>C32/C33</f>
        <v>0.983393313957314</v>
      </c>
    </row>
    <row r="33" spans="1:5" ht="20.100000000000001" customHeight="1" x14ac:dyDescent="0.2">
      <c r="A33" s="30"/>
      <c r="B33" s="7" t="s">
        <v>10</v>
      </c>
      <c r="C33" s="8">
        <f>SUM(C31:C32)</f>
        <v>49390.950000000004</v>
      </c>
      <c r="D33" s="6">
        <f>SUM(D31:D32)</f>
        <v>1</v>
      </c>
    </row>
    <row r="37" spans="1:5" x14ac:dyDescent="0.2">
      <c r="A37" s="31" t="s">
        <v>0</v>
      </c>
      <c r="B37" s="31"/>
      <c r="C37" s="31"/>
      <c r="E37" s="2"/>
    </row>
    <row r="38" spans="1:5" x14ac:dyDescent="0.2">
      <c r="A38" s="2"/>
      <c r="B38" s="1"/>
      <c r="E38" s="2"/>
    </row>
    <row r="39" spans="1:5" x14ac:dyDescent="0.2">
      <c r="A39" s="2"/>
      <c r="B39" s="1"/>
      <c r="E39" s="2"/>
    </row>
    <row r="40" spans="1:5" ht="38.25" x14ac:dyDescent="0.2">
      <c r="A40" s="3" t="s">
        <v>3</v>
      </c>
      <c r="B40" s="3" t="s">
        <v>15</v>
      </c>
      <c r="C40" s="3" t="s">
        <v>16</v>
      </c>
      <c r="D40" s="3" t="s">
        <v>17</v>
      </c>
    </row>
    <row r="41" spans="1:5" ht="20.100000000000001" customHeight="1" x14ac:dyDescent="0.2">
      <c r="A41" s="23" t="s">
        <v>18</v>
      </c>
      <c r="B41" s="18" t="s">
        <v>19</v>
      </c>
      <c r="C41" s="19">
        <v>72091.8</v>
      </c>
      <c r="D41" s="6">
        <f>C41/C45</f>
        <v>0.45863471372849191</v>
      </c>
    </row>
    <row r="42" spans="1:5" ht="20.100000000000001" customHeight="1" x14ac:dyDescent="0.2">
      <c r="A42" s="24"/>
      <c r="B42" s="18" t="s">
        <v>20</v>
      </c>
      <c r="C42" s="19">
        <v>21559.14</v>
      </c>
      <c r="D42" s="6">
        <f>C42/C45</f>
        <v>0.13715526595441477</v>
      </c>
    </row>
    <row r="43" spans="1:5" ht="20.100000000000001" customHeight="1" x14ac:dyDescent="0.2">
      <c r="A43" s="20"/>
      <c r="B43" s="18" t="s">
        <v>21</v>
      </c>
      <c r="C43" s="19">
        <v>41906.949999999997</v>
      </c>
      <c r="D43" s="6">
        <f>C43/C45</f>
        <v>0.26660427422375671</v>
      </c>
    </row>
    <row r="44" spans="1:5" ht="20.100000000000001" customHeight="1" x14ac:dyDescent="0.2">
      <c r="A44" s="20" t="s">
        <v>22</v>
      </c>
      <c r="B44" s="18" t="s">
        <v>21</v>
      </c>
      <c r="C44" s="19">
        <v>21629.95</v>
      </c>
      <c r="D44" s="6">
        <f>C44/C45</f>
        <v>0.13760574609333645</v>
      </c>
    </row>
    <row r="45" spans="1:5" ht="20.100000000000001" customHeight="1" x14ac:dyDescent="0.2">
      <c r="A45" s="9"/>
      <c r="B45" s="21" t="s">
        <v>10</v>
      </c>
      <c r="C45" s="22">
        <f>SUM(C41:C44)</f>
        <v>157187.84000000003</v>
      </c>
      <c r="D45" s="17">
        <f>SUM(D41:D44)</f>
        <v>0.99999999999999978</v>
      </c>
    </row>
  </sheetData>
  <mergeCells count="10">
    <mergeCell ref="A37:C37"/>
    <mergeCell ref="A29:D29"/>
    <mergeCell ref="A31:A33"/>
    <mergeCell ref="A15:D15"/>
    <mergeCell ref="A17:A19"/>
    <mergeCell ref="A2:B2"/>
    <mergeCell ref="A5:D5"/>
    <mergeCell ref="A9:D9"/>
    <mergeCell ref="A11:A13"/>
    <mergeCell ref="A25:A27"/>
  </mergeCells>
  <phoneticPr fontId="1" type="noConversion"/>
  <pageMargins left="0.47244094488188981" right="0.59055118110236227" top="0.39370078740157483" bottom="0.98425196850393704" header="0" footer="0"/>
  <pageSetup paperSize="9" scale="8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eduardocr</dc:creator>
  <cp:lastModifiedBy>Sandra Castaño García - SRP</cp:lastModifiedBy>
  <cp:lastPrinted>2020-01-22T07:39:34Z</cp:lastPrinted>
  <dcterms:created xsi:type="dcterms:W3CDTF">2007-12-17T12:30:46Z</dcterms:created>
  <dcterms:modified xsi:type="dcterms:W3CDTF">2024-01-17T10:05:25Z</dcterms:modified>
</cp:coreProperties>
</file>